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S:\InvestorRelations\ESG\ESG - Factbook\ESG Factbook - 2025\"/>
    </mc:Choice>
  </mc:AlternateContent>
  <xr:revisionPtr revIDLastSave="0" documentId="13_ncr:1_{ABD2AD98-F79A-4012-8C17-79AE973A15BA}" xr6:coauthVersionLast="47" xr6:coauthVersionMax="47" xr10:uidLastSave="{00000000-0000-0000-0000-000000000000}"/>
  <bookViews>
    <workbookView xWindow="-110" yWindow="-110" windowWidth="19420" windowHeight="10300" xr2:uid="{2FB84796-EA37-4AE1-9DA9-833A03BA5469}"/>
  </bookViews>
  <sheets>
    <sheet name="Table of contents" sheetId="7" r:id="rId1"/>
    <sheet name="Introduction" sheetId="23" r:id="rId2"/>
    <sheet name="Financial key figures" sheetId="5" r:id="rId3"/>
    <sheet name="E - Our workplace" sheetId="11" r:id="rId4"/>
    <sheet name="E - Our business" sheetId="13" r:id="rId5"/>
    <sheet name="E - Targets" sheetId="14" r:id="rId6"/>
    <sheet name="S - Our workplace" sheetId="16" r:id="rId7"/>
    <sheet name="S - Our customers" sheetId="18" r:id="rId8"/>
    <sheet name="S - Our business" sheetId="19" r:id="rId9"/>
    <sheet name="G - Our workplace" sheetId="20" r:id="rId10"/>
    <sheet name="G - Our customers" sheetId="21" r:id="rId11"/>
    <sheet name="G - Our business" sheetId="22" r:id="rId12"/>
    <sheet name="Appendix" sheetId="25"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3" l="1"/>
  <c r="E43" i="11"/>
  <c r="F43" i="11"/>
  <c r="G43" i="11"/>
  <c r="H43" i="11"/>
  <c r="D43" i="11"/>
  <c r="E38" i="11"/>
  <c r="F38" i="11"/>
  <c r="G38" i="11"/>
  <c r="H38" i="11"/>
  <c r="D38" i="11"/>
  <c r="H45" i="11" l="1"/>
  <c r="F45" i="11"/>
  <c r="G45" i="11"/>
  <c r="E45" i="11"/>
  <c r="D45" i="11"/>
  <c r="E22" i="11" l="1"/>
  <c r="D22" i="11"/>
  <c r="E17" i="11"/>
  <c r="D17" i="11"/>
  <c r="E24" i="11" l="1"/>
  <c r="D24" i="11"/>
</calcChain>
</file>

<file path=xl/sharedStrings.xml><?xml version="1.0" encoding="utf-8"?>
<sst xmlns="http://schemas.openxmlformats.org/spreadsheetml/2006/main" count="970" uniqueCount="625">
  <si>
    <t>Table of contents</t>
  </si>
  <si>
    <t>Introduction</t>
  </si>
  <si>
    <t>Financial key figures</t>
  </si>
  <si>
    <t>Environment</t>
  </si>
  <si>
    <t>E - Our workplace</t>
  </si>
  <si>
    <t>E - Our business</t>
  </si>
  <si>
    <t>E - Targets</t>
  </si>
  <si>
    <t>Social</t>
  </si>
  <si>
    <t>S - Our workplace</t>
  </si>
  <si>
    <t>S - Our business</t>
  </si>
  <si>
    <t>S - Our customers</t>
  </si>
  <si>
    <t>Governance</t>
  </si>
  <si>
    <t>G - Our workplace</t>
  </si>
  <si>
    <t>G - Our customers</t>
  </si>
  <si>
    <t>G - Our business</t>
  </si>
  <si>
    <t>For further information, please contact Investor Relations at investorrelations@landbobanken.dk</t>
  </si>
  <si>
    <t>FTE employees, end of period</t>
  </si>
  <si>
    <t>Loans</t>
  </si>
  <si>
    <t>DKK million</t>
  </si>
  <si>
    <t>Total core income</t>
  </si>
  <si>
    <t>Total expenses and depreciation</t>
  </si>
  <si>
    <t>Profit before tax</t>
  </si>
  <si>
    <t>Net profit for the year</t>
  </si>
  <si>
    <t>Number</t>
  </si>
  <si>
    <t>Return on equity after tax</t>
  </si>
  <si>
    <t>%</t>
  </si>
  <si>
    <t>Tier 1 capital ratio</t>
  </si>
  <si>
    <t>MREL capital ratio</t>
  </si>
  <si>
    <t>Impairment charges for loans</t>
  </si>
  <si>
    <t>Total capital ratio</t>
  </si>
  <si>
    <t>See also the annual reports on the bank's website:</t>
  </si>
  <si>
    <t>Ten Principles under the UN Global Compact</t>
  </si>
  <si>
    <t>Environment - Our workplace</t>
  </si>
  <si>
    <r>
      <t>CO</t>
    </r>
    <r>
      <rPr>
        <b/>
        <vertAlign val="subscript"/>
        <sz val="10"/>
        <color theme="1"/>
        <rFont val="Roboto"/>
      </rPr>
      <t>2</t>
    </r>
    <r>
      <rPr>
        <b/>
        <sz val="10"/>
        <color theme="1"/>
        <rFont val="Roboto"/>
      </rPr>
      <t xml:space="preserve"> distribution by source</t>
    </r>
  </si>
  <si>
    <t>Scope 1</t>
  </si>
  <si>
    <t>The bank's cars</t>
  </si>
  <si>
    <t>Scope 2</t>
  </si>
  <si>
    <t>Total scope 1 and 2</t>
  </si>
  <si>
    <t>Comment</t>
  </si>
  <si>
    <r>
      <t>CO</t>
    </r>
    <r>
      <rPr>
        <vertAlign val="subscript"/>
        <sz val="10"/>
        <color theme="1"/>
        <rFont val="Roboto"/>
      </rPr>
      <t>2</t>
    </r>
    <r>
      <rPr>
        <sz val="10"/>
        <color theme="1"/>
        <rFont val="Roboto"/>
      </rPr>
      <t xml:space="preserve"> (tonnes)</t>
    </r>
  </si>
  <si>
    <t>Energy consumption</t>
  </si>
  <si>
    <t>GJ</t>
  </si>
  <si>
    <t>Renewable energy</t>
  </si>
  <si>
    <t>Purchase of energy from the grid</t>
  </si>
  <si>
    <t>Consumption of electricity</t>
  </si>
  <si>
    <t>Renewable electricity</t>
  </si>
  <si>
    <t>Water consumption*</t>
  </si>
  <si>
    <t>(*) Water consumption and water discharge are assumed to be identical.</t>
  </si>
  <si>
    <t>Environment - Our business</t>
  </si>
  <si>
    <t>Responsibility</t>
  </si>
  <si>
    <t>Data</t>
  </si>
  <si>
    <t>Managerial responsibility</t>
  </si>
  <si>
    <t>ü</t>
  </si>
  <si>
    <t>Investments</t>
  </si>
  <si>
    <t>Integration of sustainability risks</t>
  </si>
  <si>
    <t>The bank has a Policy for integration of sustainability risks, which describes the ESG risks that are associated with and can affect our customers’ investments.</t>
  </si>
  <si>
    <t>Policies and information</t>
  </si>
  <si>
    <t>Assets not covered by the Taxonomy Regulation</t>
  </si>
  <si>
    <t>Sustainability and social responsibility</t>
  </si>
  <si>
    <r>
      <t>Total CO</t>
    </r>
    <r>
      <rPr>
        <vertAlign val="subscript"/>
        <sz val="10"/>
        <color theme="1"/>
        <rFont val="Roboto"/>
      </rPr>
      <t>2</t>
    </r>
    <r>
      <rPr>
        <sz val="10"/>
        <color theme="1"/>
        <rFont val="Roboto"/>
      </rPr>
      <t>e emissions from the holding of investment products</t>
    </r>
  </si>
  <si>
    <r>
      <t>Total CO</t>
    </r>
    <r>
      <rPr>
        <vertAlign val="subscript"/>
        <sz val="10"/>
        <color theme="1"/>
        <rFont val="Roboto"/>
      </rPr>
      <t>2</t>
    </r>
    <r>
      <rPr>
        <sz val="10"/>
        <color theme="1"/>
        <rFont val="Roboto"/>
      </rPr>
      <t>e emissions from the holding of investment products per invested million DKK</t>
    </r>
  </si>
  <si>
    <t>Investment funds focusing on sustainability</t>
  </si>
  <si>
    <t>Lending</t>
  </si>
  <si>
    <t>Assessment of ESG risks on lending</t>
  </si>
  <si>
    <t>Central credit risk assessment of ESG risks</t>
  </si>
  <si>
    <t>Financing of sustainable energy</t>
  </si>
  <si>
    <t>Ringkjøbing Landbobank has granted finance for sustainable energy for many years and today specialises in financing the construction and operation of wind and solar farms and biogas plants.</t>
  </si>
  <si>
    <t>Financing of agriculture</t>
  </si>
  <si>
    <t>With roots in West and North Jutland, it is natural for the bank to finance agriculture. Financing of agriculture is only a small part of the loan portfolio, however, and lending is subject to the same conditions for ESG risks as the rest of the portfolio. Please also see above regarding goals and targets.</t>
  </si>
  <si>
    <t>Financing of buildings (EPC A and B)</t>
  </si>
  <si>
    <t>Financing low-emission transportation</t>
  </si>
  <si>
    <t>Excluded sectors</t>
  </si>
  <si>
    <t>Energy efficiency loans</t>
  </si>
  <si>
    <r>
      <t>Reduction of domestic CO</t>
    </r>
    <r>
      <rPr>
        <vertAlign val="subscript"/>
        <sz val="10"/>
        <color theme="1"/>
        <rFont val="Roboto"/>
      </rPr>
      <t>2</t>
    </r>
    <r>
      <rPr>
        <sz val="10"/>
        <color theme="1"/>
        <rFont val="Roboto"/>
      </rPr>
      <t xml:space="preserve"> emissions</t>
    </r>
  </si>
  <si>
    <t>Ringkjøbing Landbobank offers loans, directly and via partners, to build, renovate and buy new or existing buildings with all energy performance certificates (EPC). At present no special advantages are attached to financing of buildings with specific EPCs.</t>
  </si>
  <si>
    <t>Green car loan (in Danish)</t>
  </si>
  <si>
    <t>BankInvest - sustainability (in Danish)</t>
  </si>
  <si>
    <t>Ringkjøbing Landbobank offers investment funds focusing on sustainability and responsible investments in partnership with BankInvest. See BankInvest's website for further details.</t>
  </si>
  <si>
    <t>Ringkjøbing Landbobank offers car loans on attractive terms for electric, hydrogen or plug-in hybrid cars. See our website.</t>
  </si>
  <si>
    <t>Energy calculator (in Danish)</t>
  </si>
  <si>
    <t>Bond programmes</t>
  </si>
  <si>
    <t>EMTN programme</t>
  </si>
  <si>
    <t>Green bonds</t>
  </si>
  <si>
    <t>The bank has had an EMTN programme since 2008. For further information, please see the bank's website.</t>
  </si>
  <si>
    <t>In partnership with Totalkredit, Ringkjøbing Landbobank has launched an energy calculator that can calculate any energy savings from renovating or improving a property. Please see the bank's website.</t>
  </si>
  <si>
    <t>Ringkjøbing Landbobank offers loans for improvement of energy efficiency e.g., replacement of oil and gas burners, in part in collaboration with Totalkredit. An energy efficiency check of the home is also offered at favourable prices. Please see the bank's website.</t>
  </si>
  <si>
    <t>The bank has established a Green Bond Framework and can issue green bonds. The programme was verified by Sustainalytics in August 2022.</t>
  </si>
  <si>
    <t>Bond framework</t>
  </si>
  <si>
    <t>Green Bond Framework</t>
  </si>
  <si>
    <t>Second-Party Opinion</t>
  </si>
  <si>
    <t>Environment - Targets</t>
  </si>
  <si>
    <t>Activity</t>
  </si>
  <si>
    <t>Status</t>
  </si>
  <si>
    <t>The bank's electricity consumption must come from renewable energy sources</t>
  </si>
  <si>
    <t>Target</t>
  </si>
  <si>
    <t>Social - Our workplace</t>
  </si>
  <si>
    <t>Social - Our business</t>
  </si>
  <si>
    <t>Governance - Our workplace</t>
  </si>
  <si>
    <t>Governance - Our customers</t>
  </si>
  <si>
    <t>Governance - Our business</t>
  </si>
  <si>
    <t>Employees</t>
  </si>
  <si>
    <t>Number of employees/FTE</t>
  </si>
  <si>
    <t>FTE workforce</t>
  </si>
  <si>
    <t>Training and development</t>
  </si>
  <si>
    <t>Job-specific development training programmes</t>
  </si>
  <si>
    <t>Home ownership advice (Mortgage Credit Directive)</t>
  </si>
  <si>
    <t>All personal, business, and private banking advisers as well as credit and product services staff</t>
  </si>
  <si>
    <t>All personal, business, private banking, and investment advisers</t>
  </si>
  <si>
    <t>IDD (Insurance Distribution Directive)</t>
  </si>
  <si>
    <t>All personal, business, private banking and pension advisers, employees in Customer Services and Hotline as well as other employees who provide independent insurance in connection with MasterCard</t>
  </si>
  <si>
    <t>Code of conduct (this includes consumer financial protection)</t>
  </si>
  <si>
    <t>All employees</t>
  </si>
  <si>
    <t>Awareness training regarding market abuse</t>
  </si>
  <si>
    <t>All investment and currency advisers</t>
  </si>
  <si>
    <t>Sustainability in the financial sector</t>
  </si>
  <si>
    <t>E-learning regarding market abuse</t>
  </si>
  <si>
    <t>All back-office employees plus other selected employees</t>
  </si>
  <si>
    <t>Processing of personal data (this includes consumer financial protection)</t>
  </si>
  <si>
    <t>IT awareness (this includes consumer financial protection)</t>
  </si>
  <si>
    <t>Managerial development training</t>
  </si>
  <si>
    <t>HR supports training of the bank’s managers through our own training academy and selected external providers. This investment is of great value to the bank, which has a flat management structure. Good management in the individual departments and teams is therefore very important.
In 2020 and 2021, the bank ran a longer-term training programme for all its managers. The training programme is continually followed up and expanded.
The bank’s managers are generally graduates, at bachelor level or higher.</t>
  </si>
  <si>
    <t>Talent development, finance students and trainees</t>
  </si>
  <si>
    <t>Ensuring training and education</t>
  </si>
  <si>
    <t>Number of finance students, trainees, and graduates employed (in the process of training)</t>
  </si>
  <si>
    <t>The bank pays tuition fees and pays for the textbooks for its employees’ training. Salaries are also paid for time spent in education during working hours, but not for training time outside working hours.</t>
  </si>
  <si>
    <t>Job satisfaction</t>
  </si>
  <si>
    <t>Job satisfaction survey</t>
  </si>
  <si>
    <t>Scale 1-10</t>
  </si>
  <si>
    <t>Employee 
average score</t>
  </si>
  <si>
    <t>Job appraisal reviews</t>
  </si>
  <si>
    <t>Health policy</t>
  </si>
  <si>
    <t>Employee benefits</t>
  </si>
  <si>
    <t>Prevention and treatment of stress and other psycho-social issues</t>
  </si>
  <si>
    <t>Safety precautions for employees</t>
  </si>
  <si>
    <t>Grievance reporting</t>
  </si>
  <si>
    <t>Employee turnover ratio</t>
  </si>
  <si>
    <t>Sickness absence</t>
  </si>
  <si>
    <t>Finansforbundet - Standard collective agreement for 2023-2025</t>
  </si>
  <si>
    <r>
      <rPr>
        <b/>
        <sz val="10"/>
        <color theme="1"/>
        <rFont val="Roboto"/>
      </rPr>
      <t>Health and dental insurance</t>
    </r>
    <r>
      <rPr>
        <sz val="10"/>
        <color theme="1"/>
        <rFont val="Roboto"/>
      </rPr>
      <t xml:space="preserve">
All employees are covered by both health and dental insurance. Please see the Standard collective agreement for details.</t>
    </r>
  </si>
  <si>
    <t>Ringkjøbing Landbobank has relevant tools to prevent such issues and offers external treatment programmes as necessary.</t>
  </si>
  <si>
    <t>For the protection of employees, Ringkjøbing Landbobank has an (internal) safety manual describing the overall framework and principles of physical and psycho-social safety.</t>
  </si>
  <si>
    <t>Code of conduct for Ringkjøbing Landbobank</t>
  </si>
  <si>
    <t>Work-life balance</t>
  </si>
  <si>
    <t>Possibility of leave</t>
  </si>
  <si>
    <t>Possibility of part-time</t>
  </si>
  <si>
    <t>Possibility of remote work/daily flexibility</t>
  </si>
  <si>
    <t>Overtime</t>
  </si>
  <si>
    <t>To the extent that it’s practically possible and compatible with the person in question’s position, the bank is flexible in relation to the options for a part-time position/reduced working hours.</t>
  </si>
  <si>
    <t>Diversity</t>
  </si>
  <si>
    <t>Employment, salaries, and wages</t>
  </si>
  <si>
    <t>Average age of employees</t>
  </si>
  <si>
    <t>Years</t>
  </si>
  <si>
    <t>Average seniority of employees</t>
  </si>
  <si>
    <t>Share of women in workforce</t>
  </si>
  <si>
    <t>% / FTE</t>
  </si>
  <si>
    <t>Women in management positions</t>
  </si>
  <si>
    <t>Women in general management</t>
  </si>
  <si>
    <t>Women on board of directors</t>
  </si>
  <si>
    <t>Women on shareholders' committee</t>
  </si>
  <si>
    <t>Non-discrimination</t>
  </si>
  <si>
    <t>Employee share ownership scheme</t>
  </si>
  <si>
    <t>All permanent employees have the option of acquiring shares in the bank under a gross wage scheme.</t>
  </si>
  <si>
    <t>Freedom of association and the right to collective bargaining</t>
  </si>
  <si>
    <t>Please see the collective agreement entered into between the Danish Employers’ Association for the Financial Sector and Financial Services Union Denmark regarding salary and employment conditions for banks and mortgage credit institutions. See also the bank’s Code of conduct.</t>
  </si>
  <si>
    <t>Employees covered by the collective agreement</t>
  </si>
  <si>
    <t>Number of FTE total</t>
  </si>
  <si>
    <t>Number of FTE hourly-paid</t>
  </si>
  <si>
    <t>Direct employment</t>
  </si>
  <si>
    <t>Gender pay ratio</t>
  </si>
  <si>
    <t>Overview</t>
  </si>
  <si>
    <t>Type of emission</t>
  </si>
  <si>
    <t>Tonnes</t>
  </si>
  <si>
    <t>Air pollutants</t>
  </si>
  <si>
    <t>Inorganic pollutants</t>
  </si>
  <si>
    <t>Ozone depleting substances</t>
  </si>
  <si>
    <t>Water - sewage</t>
  </si>
  <si>
    <r>
      <t>m</t>
    </r>
    <r>
      <rPr>
        <vertAlign val="superscript"/>
        <sz val="10"/>
        <color theme="1"/>
        <rFont val="Roboto"/>
      </rPr>
      <t>3</t>
    </r>
  </si>
  <si>
    <r>
      <t>CO</t>
    </r>
    <r>
      <rPr>
        <vertAlign val="subscript"/>
        <sz val="10"/>
        <color theme="1"/>
        <rFont val="Roboto"/>
      </rPr>
      <t>2</t>
    </r>
    <r>
      <rPr>
        <sz val="10"/>
        <color theme="1"/>
        <rFont val="Roboto"/>
      </rPr>
      <t xml:space="preserve"> - scope 1</t>
    </r>
  </si>
  <si>
    <r>
      <t>CO</t>
    </r>
    <r>
      <rPr>
        <vertAlign val="subscript"/>
        <sz val="10"/>
        <color theme="1"/>
        <rFont val="Roboto"/>
      </rPr>
      <t>2</t>
    </r>
    <r>
      <rPr>
        <sz val="10"/>
        <color theme="1"/>
        <rFont val="Roboto"/>
      </rPr>
      <t xml:space="preserve"> - scope 2</t>
    </r>
  </si>
  <si>
    <r>
      <t>CO</t>
    </r>
    <r>
      <rPr>
        <vertAlign val="subscript"/>
        <sz val="10"/>
        <color theme="1"/>
        <rFont val="Roboto"/>
      </rPr>
      <t>2</t>
    </r>
    <r>
      <rPr>
        <sz val="10"/>
        <color theme="1"/>
        <rFont val="Roboto"/>
      </rPr>
      <t xml:space="preserve"> - scope 3, loans and investments</t>
    </r>
  </si>
  <si>
    <t>Type of exposure</t>
  </si>
  <si>
    <t>Metallurgical Coal Distribution/Combustion</t>
  </si>
  <si>
    <t>Metallurgical Coal Storage</t>
  </si>
  <si>
    <t>Thermal Coal Distribution</t>
  </si>
  <si>
    <t>Thermal Coal Storage</t>
  </si>
  <si>
    <t>No</t>
  </si>
  <si>
    <t>Social - Our customers</t>
  </si>
  <si>
    <t>Consumer protection/good practice</t>
  </si>
  <si>
    <t>Executive order on good practice for financial undertakings (in Danish)</t>
  </si>
  <si>
    <t>Guideline for the executive order on good practice (in Danish)</t>
  </si>
  <si>
    <t>GDPR governance structure</t>
  </si>
  <si>
    <t>The bank’s DPO is responsible for monitoring and dealing with GDPR issues, including any data requests. This ensures uniform, high-quality compliance. In practice, follow-up on this obligation takes place in partnership with the individual departments.
The bank has introduced ongoing monitoring to ensure that data are only processed by relevant persons for work-related purposes.
The DPO refers to the CEO and yearly reports to both the CEO and the board of directors.</t>
  </si>
  <si>
    <t>Data protection</t>
  </si>
  <si>
    <t>Personal data policy for shareholders etc.</t>
  </si>
  <si>
    <t>Processing of personal data</t>
  </si>
  <si>
    <t>Data ethics</t>
  </si>
  <si>
    <t>landbobanken.dk - data ethics</t>
  </si>
  <si>
    <t>Minimising data collection, use and storage</t>
  </si>
  <si>
    <t>Securing private data</t>
  </si>
  <si>
    <t>The Danish national identification and security system, MitID, must be used to secure our customers’ private data when they log into mobile and online banking. The system ensures a two-factor access control and encryption.
Users of the bank’s website have the option of minimising the number and scope of cookies, and customers using the mobile banking app can define their own data collection permissions.</t>
  </si>
  <si>
    <t>MitID</t>
  </si>
  <si>
    <t>IT and cybersecurity governance structure</t>
  </si>
  <si>
    <t>IT and access security</t>
  </si>
  <si>
    <t>Incident reporting and data breaches</t>
  </si>
  <si>
    <t>If data security is breached, the bank’s DPO is involved immediately and investigate the incident.
The DPO informs the affected customers and, if required, submits a report to the Danish Data Protection Agency. 
In addition, any incidents and how they were handled are reported to the CEO and the board of directors regularly and at least annually.</t>
  </si>
  <si>
    <t>Monitoring of anti-money laundering</t>
  </si>
  <si>
    <t>Investments (in Danish)</t>
  </si>
  <si>
    <t>Price list (in Danish)</t>
  </si>
  <si>
    <t>Responsible marketing</t>
  </si>
  <si>
    <t>Review of new and existing products and services</t>
  </si>
  <si>
    <t>Responsible investment</t>
  </si>
  <si>
    <t>Responsible investment (in Danish)</t>
  </si>
  <si>
    <t>Sustainable investment (in Danish)</t>
  </si>
  <si>
    <t>Responsible and sustainable investment policy</t>
  </si>
  <si>
    <t>Responsible sales methods</t>
  </si>
  <si>
    <t>Executive order on good practice for mortgage lending (in Danish)</t>
  </si>
  <si>
    <t>Training of customers</t>
  </si>
  <si>
    <t>Remuneration policy for Ringkjøbing Landbobank</t>
  </si>
  <si>
    <t>It is a requirement in Denmark that advice on pensions, mortgage lending, insurance, investment etc. must enable customers to make informed choices based on their own situation and finances. In certain areas, the customers must acknowledge that they have received advice.
Advice to customers thus involves training of customers.</t>
  </si>
  <si>
    <t>Pay linked to sales targets</t>
  </si>
  <si>
    <t>The paramount rule is that no variable remuneration is paid which depends on meeting sales targets. See the bank’s remuneration policy for further information regarding the bank’s management and major risk-takers.</t>
  </si>
  <si>
    <t>Customer retention ratio</t>
  </si>
  <si>
    <t>Customer complaints</t>
  </si>
  <si>
    <t>Complaints procedure (in Danish)</t>
  </si>
  <si>
    <t>Independent complaints function</t>
  </si>
  <si>
    <t>Cases with decision before the Danish Financial Complaint Board</t>
  </si>
  <si>
    <t>Number of complaints received and handled by the bank's complaints manager</t>
  </si>
  <si>
    <t>See below</t>
  </si>
  <si>
    <t>Number of 
complaints</t>
  </si>
  <si>
    <t>Responsible treatment of customers experiencing payment difficulty/loan modifications/debt collection policy and procedures</t>
  </si>
  <si>
    <t>If a customer has difficulty paying, the bank engages in dialogue with them regarding a voluntary agreement to pay by instalments to solve the challenges in the best way for both parties. If agreement is not reached, a lawyer will be involved who will also seek to reach an amicable agreement. As a final step if agreement is not reached, the debt will be placed for collection.
Ringkjøbing Landbobank’s internal credit policies also contain principles governing what conditions must be met before a loan is granted.</t>
  </si>
  <si>
    <t>Basiskonto (in Danish)</t>
  </si>
  <si>
    <t>NemKonto act (in Danish)</t>
  </si>
  <si>
    <t>Access to basic financial services</t>
  </si>
  <si>
    <t>As required by law, all citizens, regardless of age, living conditions or financial situation, have access to a deposit account: a NemKonto (in English: Easy Account). Ringkjøbing Landbobank calls the account Basiskonto. See also the NemKonto act and the Executive order on good practice.</t>
  </si>
  <si>
    <t>Financial inclusion</t>
  </si>
  <si>
    <t>Share of business customer loans and guarantees to SMEs</t>
  </si>
  <si>
    <t>Social responsibility and sustainability policy</t>
  </si>
  <si>
    <t>Community involvement</t>
  </si>
  <si>
    <t>Serving local communities</t>
  </si>
  <si>
    <t>Alternative access to the bank</t>
  </si>
  <si>
    <t>Public subsidies</t>
  </si>
  <si>
    <t>Responsible purchasing</t>
  </si>
  <si>
    <t>None</t>
  </si>
  <si>
    <t>As stated, the bank is conscious of serving all forms of customers in the areas where it has its roots and branches, i.e. West, Central and North Jutland.
All customers both in the above areas and other parts of the country have the possibility of using the bank’s services via a well-developed internet and mobile banking platform and via virtual meetings.</t>
  </si>
  <si>
    <t>Ringkjøbing Landbobank has received no public support to secure its operation etc.</t>
  </si>
  <si>
    <t>Responsible purchasing policy</t>
  </si>
  <si>
    <t>Major mergers or acquisitions within the last three years</t>
  </si>
  <si>
    <t>Major job cuts in the last three years 
(affecting 10% of employees)</t>
  </si>
  <si>
    <t>Ringkjøbing Landbobank merged with the then Nordjyske Bank in June 2018.</t>
  </si>
  <si>
    <t>Restructuring and job cuts</t>
  </si>
  <si>
    <t>Business ethics</t>
  </si>
  <si>
    <t>Policy for a sound corporate culture</t>
  </si>
  <si>
    <t>Report by the Board of directors (in Danish)</t>
  </si>
  <si>
    <t>Whistle blower protection act (in Danish)</t>
  </si>
  <si>
    <t>Anti-bribery and anti-corruption</t>
  </si>
  <si>
    <t>Training in know-your-customer (KYC) and anti-money laundering</t>
  </si>
  <si>
    <t>Remuneration</t>
  </si>
  <si>
    <t>Factor</t>
  </si>
  <si>
    <t>Seniority and independence</t>
  </si>
  <si>
    <t>Has been on the board for more than 12 years</t>
  </si>
  <si>
    <t>Competences and diversity</t>
  </si>
  <si>
    <t>Compliance</t>
  </si>
  <si>
    <t>Auditing and financial reporting</t>
  </si>
  <si>
    <t>Number of years</t>
  </si>
  <si>
    <t>Remuneration policy, statutory statement and remuneration reports</t>
  </si>
  <si>
    <t>Company announcements</t>
  </si>
  <si>
    <t>CEO salary</t>
  </si>
  <si>
    <t>Executive pay</t>
  </si>
  <si>
    <t>Board and executives trading in and holding the bank's own shares</t>
  </si>
  <si>
    <t>Directors' remuneration</t>
  </si>
  <si>
    <t>Remuneration policy</t>
  </si>
  <si>
    <t>Pay linked to sustainability</t>
  </si>
  <si>
    <t>CEO pay ratio</t>
  </si>
  <si>
    <t>See the Remuneration reports for a description and individual remuneration.</t>
  </si>
  <si>
    <t>See the Remuneration reports for individual remuneration of general managers.</t>
  </si>
  <si>
    <t>See the Remuneration reports for a description and individual remuneration of the board of directors and its audit committee.</t>
  </si>
  <si>
    <t>Please see the current remuneration policy.</t>
  </si>
  <si>
    <t>No variable salary components are used for the general management and no salary is thus linked to sustainability performance indicators. See the remuneration policy.</t>
  </si>
  <si>
    <t>Separation of executive and board roles</t>
  </si>
  <si>
    <t>Legal notice (in Danish)</t>
  </si>
  <si>
    <t>Ringkjøbing Landbobank complies with the legal requirements and Recommendations on corporate governance. The general management and board of directors are thus independent of each other, and no person is a member of both corporate bodies.</t>
  </si>
  <si>
    <t>Management's length of employment and independence</t>
  </si>
  <si>
    <t>Term of office of the chair of the board</t>
  </si>
  <si>
    <t>Articles of Association</t>
  </si>
  <si>
    <t>Composition of board and general management: name, independence, special competences, and term of office</t>
  </si>
  <si>
    <t>Independent board members</t>
  </si>
  <si>
    <t>Independent chair of the board</t>
  </si>
  <si>
    <t>Independent audit committee members</t>
  </si>
  <si>
    <t>Independent remuneration committee members</t>
  </si>
  <si>
    <t>Independent nomination committee members</t>
  </si>
  <si>
    <t>Independent risk committee members</t>
  </si>
  <si>
    <t>Board competences</t>
  </si>
  <si>
    <t>Financial competences/managerial experience from other financial undertakings</t>
  </si>
  <si>
    <t>Qualifications within accounting or auditing</t>
  </si>
  <si>
    <t>Board diversity</t>
  </si>
  <si>
    <t>Members of the Board of directors</t>
  </si>
  <si>
    <t>Compliance function</t>
  </si>
  <si>
    <t>Anti-money laundering function</t>
  </si>
  <si>
    <t>Risk management function</t>
  </si>
  <si>
    <t>The bank’s anti-money laundering function is overseen by and reports to the general management member responsible for anti-money laundering.
The responsible general management member receives a half-yearly report and the bank’s board of directors receives a summary of the report. 
The responsible general management member regularly holds follow-up meetings with the head of the bank’s anti-money laundering function.</t>
  </si>
  <si>
    <t>The bank’s risk management function is independent of the business lines and performs a number of risk assessments, stress testing and investigations in selected risk areas each year, on both financial and non-financial risks. 
The risk management function regularly reports on the conducted assessments and investigations to the relevant persons responsible for the areas, including recommended improvements. The bank’s general management and board of directors receive various annual risk reports. They also receive other risk reporting as required.
The general management holds meetings with the bank’s risk management and compliance functions in rotation to follow up on compliance with recommendations made etc. The bank’s internal auditor also attends these meetings.</t>
  </si>
  <si>
    <t>Non-financial communication integrated in the annual report</t>
  </si>
  <si>
    <t>Independent auditor</t>
  </si>
  <si>
    <t>Auditor's engagement period</t>
  </si>
  <si>
    <t>Auditor fees</t>
  </si>
  <si>
    <t>Article 19 of the Articles of Association of Ringkjøbing Landbobank specifies that one or more auditors who meet the requirements of the Danish FSA and other legislation must be elected every year. For a division of responsibility between the internal audit function and external auditors, see below under “Auditing”.</t>
  </si>
  <si>
    <t>Policy on conflicts of interest</t>
  </si>
  <si>
    <t>Data ethics policy</t>
  </si>
  <si>
    <t>Data processor agreements</t>
  </si>
  <si>
    <t>See the bank’s Policy for handling conflicts of interest.</t>
  </si>
  <si>
    <t>Annual statements</t>
  </si>
  <si>
    <t>Information on processing of personal data</t>
  </si>
  <si>
    <t>Ringkjøbing Landbobank enters into data processor agreements with relevant third parties and checks regularly that the agreements are complied with.
The bank neither shares nor discloses data to third parties unless the data are used to perform its customers’ transactions. Data are never rented or sold to third parties.</t>
  </si>
  <si>
    <t>ESG governance structure</t>
  </si>
  <si>
    <t>The board of directors of Ringkjøbing Landbobank has overall responsibility for strategies and policies, while the general management has day-to-day responsibility for sustainability and CSR.
In practice, the general management and relevant departments follow up on this responsibility in partnership.</t>
  </si>
  <si>
    <t>Policy on corporate social responsibility and sustainability</t>
  </si>
  <si>
    <t>Taxpayer</t>
  </si>
  <si>
    <t>The Danish tax authority's list of corporate taxpayers (in Danish)</t>
  </si>
  <si>
    <t>Tax policy</t>
  </si>
  <si>
    <t>Policy for prevention of tax evasion and fraud</t>
  </si>
  <si>
    <t>Stakeholder dialogue</t>
  </si>
  <si>
    <t>The employees’ ongoing dialogue with customers and other stakeholders is essential for Ringkjøbing Landbobank. Emphasis in this dialogue is placed on observing the bank’s three core values: competent, responsive and proper.</t>
  </si>
  <si>
    <t>Ownership</t>
  </si>
  <si>
    <t>Ownership structure and voting rights</t>
  </si>
  <si>
    <t>Shareholders’ committee</t>
  </si>
  <si>
    <t>Attending general meetings</t>
  </si>
  <si>
    <t>Provisions preventing takeovers</t>
  </si>
  <si>
    <t>Policies on prevention of money-laundering and financing of terrorism</t>
  </si>
  <si>
    <t>Contributions to politicians and political parties</t>
  </si>
  <si>
    <t>Interest organisations and lobbying</t>
  </si>
  <si>
    <t>Auditing</t>
  </si>
  <si>
    <t>Shareholders have one vote per nom. DKK 1 share, but a maximum of 3,000 votes.
No share certificates with special rights have been issued.
We refer to articles 9a and 9b of the Articles of association of Ringkjøbing Landbobank.</t>
  </si>
  <si>
    <t>Shareholders have the opportunity to vote by attending in person, sending a postal vote, or granting a proxy to the board of directors or a third party. Proxies may be granted physically or electronically.</t>
  </si>
  <si>
    <t>The board of directors considers all takeover offers and subsequently publishes its recommendation.
See also articles 9a, 9b and 10 of the Articles of association of Ringkjøbing Landbobank.</t>
  </si>
  <si>
    <t>Ringkjøbing Landbobank does not make any contributions to politicians and political parties.</t>
  </si>
  <si>
    <t>Ringkjøbing Landbobank is a member of LOPI, the Association of Local Banks, Savings Banks, and Cooperative Banks in Denmark, which safeguards the interests of small and medium-sized banks in political matters etc. See LOPI.dk for further information.
The bank is also a member of Finance Denmark, which undertakes similar tasks for a wider membership. See Finansdanmark.dk for further information.</t>
  </si>
  <si>
    <t>lopi.dk</t>
  </si>
  <si>
    <t>finansdanmark.dk</t>
  </si>
  <si>
    <t>Ethical standards
Code of conduct
Policy for a sound corporate culture</t>
  </si>
  <si>
    <t>The bank's CEO has day-to-day responsibility for ESG-
related matters.
The board of directors has overall responsibility.</t>
  </si>
  <si>
    <t>Carbon sequestration in Sæbygård Skov A/S</t>
  </si>
  <si>
    <t>The figure below does not include cases submitted to the Danish Financial Complaint Board.</t>
  </si>
  <si>
    <t>Unit (if any)</t>
  </si>
  <si>
    <t>Unit</t>
  </si>
  <si>
    <t>Training programme areas</t>
  </si>
  <si>
    <t>When reviewing loan applications, the bank’s central credit department also assesses ESG risks. 
The review is risk-based, which means that the focus is on industries/undertakings with a high ESG impact. 
Loan applications with high ESG risk are escalated to the bank’s credit committee, which comprises the bank’s CEO, the General Manager with credit responsibility and the Credit Manager.</t>
  </si>
  <si>
    <t>The bank places great emphasis on having well-educated, skilled employees as this contributes to good customer service.
We therefore continually organise the training of all our employees, including part-time employees, to ensure we comply with legislation and procedures in job-specific areas as shown below. Certification and tests are part of the ongoing training.</t>
  </si>
  <si>
    <t>The bank’s own training academy consists of one class of young employees (apprentices and trainees) per year. The class is divided into groups of 5-6 employees, and every group has its own instructor. The instructors are employees who have recently finished the academy themselves. Thereby, both the apprentices and trainees are trained and developed, and also the instructors are developed into future leaders within the bank. 
In 2023 the bank established a graduate programme employing BAs and MScs to ensure a future pool of talent in the bank.</t>
  </si>
  <si>
    <t>The bank’s compliance function is responsible for and performs compliance investigations of selected areas using a risk-based approach. 
The compliance function regularly reports on the conduc-ted investigations to the relevant persons responsible for the areas, including recommended improvements. At least once a year, the bank’s general management and board of directors receive a compliance annual report with the main conclusions on conducted investigations and all compliance reports attached. They also receive other compliance reporting as required.</t>
  </si>
  <si>
    <t>The general management holds meetings with the bank’s compliance and risk management functions in rotation to follow up on compliance with recommendations made etc. The bank’s internal auditor also attends these meetings.</t>
  </si>
  <si>
    <t xml:space="preserve">Assessing whether our customers are associated with or exposed to particular ESG risks relevant to the specific industry of the lender, including climate related risks, is part of our credit assessment/preparation of the application for all types of loans to both private and corporate customers, including project financing.
When a loan application is made, the advisor evaluates and describes ESG risks in a pre-specified section of the application form according to administrative procedures of the bank. ESG risks are also included in the assessment of the loan values of assets provided as collateral security.  </t>
  </si>
  <si>
    <t>Updated:</t>
  </si>
  <si>
    <t>The bank collects, uses and exchanges only data required by law or for which consent has been given.
The customers always have the right of access to the data collected about them and the right to have their data rectified if they contain errors.
The data are deleted 5 years after a customer relationship ends, unless a longer storage period is required by law.
Third parties only receive data for purposes of completing transactions and services. Data are never rented or sold to third parties.
The bank thus follows the applicable GDPR rules.</t>
  </si>
  <si>
    <t>Appendix</t>
  </si>
  <si>
    <t xml:space="preserve">Persistent Organic Pollutants (PoPs) excluding pesticides (Unspecified) - Amount emitted </t>
  </si>
  <si>
    <t xml:space="preserve">Other air emissions - Emission Transmission </t>
  </si>
  <si>
    <t xml:space="preserve">Other air emissions - Amount emitted </t>
  </si>
  <si>
    <t xml:space="preserve">Other air emissions - Specify </t>
  </si>
  <si>
    <t xml:space="preserve">Emissions of sulphates (Air Transmission) - Amount emitted </t>
  </si>
  <si>
    <t xml:space="preserve">Emissions of sulphates (Water Transmission) - Amount emitted </t>
  </si>
  <si>
    <t xml:space="preserve">Emissions of sulphates (Land Transmission) - Amount emitted </t>
  </si>
  <si>
    <t xml:space="preserve">Emissions of sulphates (Unspecified Transmission) - Amount emitted </t>
  </si>
  <si>
    <t xml:space="preserve">Emissions of phosphates (Air Transmission) - Amount emitted </t>
  </si>
  <si>
    <t xml:space="preserve">Emissions of phosphates (Water Transmission) - Amount emitted </t>
  </si>
  <si>
    <t xml:space="preserve">Emissions of phosphates (Land Transmission) - Amount emitted </t>
  </si>
  <si>
    <t xml:space="preserve">Emissions of phosphates (Unspecified Transmission) - Amount emitted </t>
  </si>
  <si>
    <t xml:space="preserve">Emissions of cadmium and its compounds (Air Transmission) - Amount emitted </t>
  </si>
  <si>
    <t xml:space="preserve">Emissions of cadmium and its compounds (Water Transmission) - Amount emitted </t>
  </si>
  <si>
    <t xml:space="preserve">Emissions of cadmium and its compounds (Land Transmission) - Amount emitted </t>
  </si>
  <si>
    <t xml:space="preserve">Emissions of cadmium and its compounds (Unspecified Transmission) - Amount emitted </t>
  </si>
  <si>
    <t xml:space="preserve">Emissions of lead and its compounds (Air Transmission) - Amount emitted </t>
  </si>
  <si>
    <t xml:space="preserve">Emissions of lead and its compounds (Water Transmission) - Amount emitted </t>
  </si>
  <si>
    <t xml:space="preserve">Emissions of lead and its compounds (Land Transmission) - Amount emitted </t>
  </si>
  <si>
    <t xml:space="preserve">Emissions of lead and its compounds (Unspecified Transmission) - Amount emitted </t>
  </si>
  <si>
    <t xml:space="preserve">Emissions of nickel and its compounds (Air Transmission) - Amount emitted </t>
  </si>
  <si>
    <t xml:space="preserve">Emissions of nickel and its compounds (Water Transmission) - Amount emitted </t>
  </si>
  <si>
    <t xml:space="preserve">Emissions of nickel and its compounds (Land Transmission) - Amount emitted </t>
  </si>
  <si>
    <t xml:space="preserve">Emissions of nickel and its compounds (Unspecified Transmission) - Amount emitted </t>
  </si>
  <si>
    <t xml:space="preserve">Emissions of benzene and its compounds (Air Transmission) - Amount emitted </t>
  </si>
  <si>
    <t xml:space="preserve">Emissions of benzene and its compounds (Water Transmission) - Amount emitted </t>
  </si>
  <si>
    <t xml:space="preserve">Emissions of benzene and its compounds (Land Transmission) - Amount emitted </t>
  </si>
  <si>
    <t xml:space="preserve">Emissions of benzene and its compounds (Unspecified Transmission) - Amount emitted </t>
  </si>
  <si>
    <t xml:space="preserve">Emissions of napthalene and its compounds (Air Transmission) - Amount emitted </t>
  </si>
  <si>
    <t xml:space="preserve">Emissions of napthalene and its compounds (Water Transmission) - Amount emitted </t>
  </si>
  <si>
    <t xml:space="preserve">Emissions of napthalene and its compounds (Land Transmission) - Amount emitted </t>
  </si>
  <si>
    <t xml:space="preserve">Emissions of napthalene and its compounds (Unspecified Transmission) - Amount emitted </t>
  </si>
  <si>
    <t xml:space="preserve">Emissions of pesticides (Air Transmission) - Amount emitted </t>
  </si>
  <si>
    <t xml:space="preserve">Emissions of pesticides (Water Transmission) - Amount emitted </t>
  </si>
  <si>
    <t xml:space="preserve">Emissions of pesticides (Land Transmission) - Amount emitted </t>
  </si>
  <si>
    <t xml:space="preserve">Emissions of pesticides (Unspecified Transmission) - Amount emitted </t>
  </si>
  <si>
    <t xml:space="preserve">Aggregate Emissions of Air Pollutants, as reported - Emission Transmission </t>
  </si>
  <si>
    <t xml:space="preserve">Aggregate Emissions of Air Pollutants, as reported - Amount emitted </t>
  </si>
  <si>
    <t xml:space="preserve">Persistent Organic Pollutants (PoPs) excluding pesticides (Air) - Amount emitted </t>
  </si>
  <si>
    <t xml:space="preserve">Persistent Organic Pollutants (PoPs) excluding pesticides (Water) - Amount emitted </t>
  </si>
  <si>
    <t xml:space="preserve">Persistent Organic Pollutants (PoPs) excluding pesticides (Land) - Amount emitted </t>
  </si>
  <si>
    <t xml:space="preserve">SOx emissions (Air Transmission) - Amount emitted </t>
  </si>
  <si>
    <t xml:space="preserve">SOx emissions (Water Transmission) - Amount emitted </t>
  </si>
  <si>
    <t xml:space="preserve">SOx emissions (Land Transmission) - Amount emitted </t>
  </si>
  <si>
    <t xml:space="preserve">SOx emissions (Unspecified Transmission) - Amount emitted </t>
  </si>
  <si>
    <t xml:space="preserve">NOx emission (Air Transmission) - Amount emitted </t>
  </si>
  <si>
    <t xml:space="preserve">NOx emission (Water Transmission) - Amount emitted </t>
  </si>
  <si>
    <t xml:space="preserve">NOx emission (Land Transmission) - Amount emitted </t>
  </si>
  <si>
    <t xml:space="preserve">NOx emission (Unspecified Transmission) - Amount emitted </t>
  </si>
  <si>
    <t xml:space="preserve">VOC Emissions (Air Transmission) - Amount emitted </t>
  </si>
  <si>
    <t xml:space="preserve">VOC Emissions (Water Transmission) - Amount emitted </t>
  </si>
  <si>
    <t xml:space="preserve">VOC Emissions (Land Transmission) - Amount emitted </t>
  </si>
  <si>
    <t xml:space="preserve">VOC Emissions (Unspecified Transmission) - Amount emitted </t>
  </si>
  <si>
    <t xml:space="preserve">Particulate Matter Performance (Air Transmission) - Amount emitted </t>
  </si>
  <si>
    <t xml:space="preserve">Particulate Matter Performance (Water Transmission) - Amount emitted </t>
  </si>
  <si>
    <t xml:space="preserve">Particulate Matter Performance (Land Transmission) - Amount emitted </t>
  </si>
  <si>
    <t xml:space="preserve">Particulate Matter Performance (Unspecified Transmission) - Amount emitted </t>
  </si>
  <si>
    <t xml:space="preserve">Mercury Performance (Air Transmission) - Amount emitted </t>
  </si>
  <si>
    <t xml:space="preserve">Mercury Performance (Water Transmission) - Amount emitted </t>
  </si>
  <si>
    <t xml:space="preserve">Mercury Performance (Land Transmission) - Amount emitted </t>
  </si>
  <si>
    <t xml:space="preserve">Mercury Performance (Unspecified Transmission) - Amount emitted </t>
  </si>
  <si>
    <t xml:space="preserve">Emissions of metals and their compounds, including heavy metals (Air) - Amount emitted </t>
  </si>
  <si>
    <t xml:space="preserve">Emissions of metals and their compounds, including heavy metals (Water) - Amount emitted </t>
  </si>
  <si>
    <t xml:space="preserve">Emissions of metals and their compounds, including heavy metals (Land) - Amount emitted </t>
  </si>
  <si>
    <t xml:space="preserve">Emissions of metals and their compounds, including heavy metals (Unspecified) - Amount emitted </t>
  </si>
  <si>
    <t xml:space="preserve">Emissions of ammonia (Air Transmission) - Amount emitted </t>
  </si>
  <si>
    <t xml:space="preserve">Emissions of ammonia (Water Transmission) - Amount emitted </t>
  </si>
  <si>
    <t xml:space="preserve">Emissions of ammonia (Land) - Amount emitted </t>
  </si>
  <si>
    <t xml:space="preserve">Emissions of ammonia (Unspecified) - Amount emitted </t>
  </si>
  <si>
    <t xml:space="preserve">Emissions of other (non-SOx) sulphur compounds (Air Transmission) - Amount emitted </t>
  </si>
  <si>
    <t xml:space="preserve">Emissions of other (non-SOx) sulphur compounds (Water Transmission) - Amount emitted </t>
  </si>
  <si>
    <t xml:space="preserve">Emissions of other (non-SOx) sulphur compounds (Land Transmission) - Amount emitted </t>
  </si>
  <si>
    <t xml:space="preserve">Emissions of other (non-SOx) sulphur compounds (Unspecified Transmission) - Amount emitted </t>
  </si>
  <si>
    <t xml:space="preserve">Emissions of other (non-NOx) nitrogen compounds, excluding ammonia (Air) - Amount emitted </t>
  </si>
  <si>
    <t xml:space="preserve">Emissions of other (non-NOx) nitrogen compounds, excluding ammonia (Water) - Amount emitted </t>
  </si>
  <si>
    <t xml:space="preserve">Emissions of other (non-NOx) nitrogen compounds, excluding ammonia (Land) - Amount emitted </t>
  </si>
  <si>
    <t xml:space="preserve">Emissions of other (non-NOx) nitrogen compounds, excluding ammonia (Unspecified) - Amount emitted </t>
  </si>
  <si>
    <t xml:space="preserve">Emissions of carbon monoxide (Air Transmission) - Amount emitted </t>
  </si>
  <si>
    <t xml:space="preserve">Emissions of carbon monoxide (Water Transmission) - Amount emitted </t>
  </si>
  <si>
    <t xml:space="preserve">Emissions of carbon monoxide (Land Transmission) - Amount emitted </t>
  </si>
  <si>
    <t xml:space="preserve">Emissions of carbon monoxide (Unspecified Transmission) - Amount emitted </t>
  </si>
  <si>
    <t xml:space="preserve">Aggregate Emissions of Inorganic Pollutants, as reported (Air) - Amount emitted </t>
  </si>
  <si>
    <t xml:space="preserve">Aggregate Emissions of Inorganic Pollutants, as reported (Water) - Amount emitted </t>
  </si>
  <si>
    <t xml:space="preserve">Aggregate Emissions of Inorganic Pollutants, as reported (Land) - Amount emitted </t>
  </si>
  <si>
    <t xml:space="preserve">Aggregate Emissions of Inorganic Pollutants, as reported (Unspecified) - Amount emitted </t>
  </si>
  <si>
    <t xml:space="preserve">Other inorganic substances (Air Transmission) - Amount emitted </t>
  </si>
  <si>
    <t xml:space="preserve">Other inorganic substances (Air) - Specify </t>
  </si>
  <si>
    <t xml:space="preserve">Other inorganic substances (WaterTransmission) - Amount emitted </t>
  </si>
  <si>
    <t xml:space="preserve">Other inorganic substances (Water) - Specify </t>
  </si>
  <si>
    <t xml:space="preserve">Other inorganic substances (Land Transmission) - Amount emitted </t>
  </si>
  <si>
    <t xml:space="preserve">Other inorganic substances (Land) - Specify </t>
  </si>
  <si>
    <t xml:space="preserve">Other inorganic substances (Unspecified Transmission) - Amount emitted </t>
  </si>
  <si>
    <t xml:space="preserve">Other inorganic substances (Unspecified) - Specify </t>
  </si>
  <si>
    <t xml:space="preserve">Halogen compounds (Air Transmission) - Amount emitted </t>
  </si>
  <si>
    <t xml:space="preserve">Halogen compounds (Water Transmission) - Amount emitted </t>
  </si>
  <si>
    <t xml:space="preserve">Halogen compounds (Land Transmission) - Amount emitted </t>
  </si>
  <si>
    <t xml:space="preserve">Halogen compounds (Unspecified Transmission) - Amount emitted </t>
  </si>
  <si>
    <t xml:space="preserve">Methyl tert-butyl ether (MTBE) (Air Transmission) - Amount emitted </t>
  </si>
  <si>
    <t xml:space="preserve">Methyl tert-butyl ether (MTBE) (Water Transmission) - Amount emitted </t>
  </si>
  <si>
    <t xml:space="preserve">Methyl tert-butyl ether (MTBE) (Land Transmission) - Amount emitted </t>
  </si>
  <si>
    <t xml:space="preserve">Methyl tert-butyl ether (MTBE) (Unspecified Transmission) - Amount emitted </t>
  </si>
  <si>
    <t xml:space="preserve">Aggregate Emissions of Ozone Depleting Substances (Air), as reported - Amount emitted </t>
  </si>
  <si>
    <t xml:space="preserve">Aggregate Emissions of Ozone Depleting Substances (Land), as reported - Amount emitted </t>
  </si>
  <si>
    <t xml:space="preserve">Aggregate Emissions of Ozone Depleting Substances (Unspecified), as reported - Amount emitted </t>
  </si>
  <si>
    <t xml:space="preserve">Other Ozone Depleting Substances (Air Transmission) - Amount emitted </t>
  </si>
  <si>
    <t xml:space="preserve">Other Ozone Depleting Substances (Air) - Specify </t>
  </si>
  <si>
    <t xml:space="preserve">Other Ozone Depleting Substances (Water Transmission) - Amount emitted </t>
  </si>
  <si>
    <t xml:space="preserve">Other Ozone Depleting Substances (Water) - Specify </t>
  </si>
  <si>
    <t xml:space="preserve">Other Ozone Depleting Substances (Land Transmission) - Amount emitted </t>
  </si>
  <si>
    <t xml:space="preserve">Other Ozone Depleting Substances (Land) - Specify </t>
  </si>
  <si>
    <t xml:space="preserve">Other Ozone Depleting Substances (Unspecified Transmission) - Amount emitted </t>
  </si>
  <si>
    <t xml:space="preserve">Other Ozone Depleting Substances (Unspecified) - Specify </t>
  </si>
  <si>
    <t>Emissions of air pollutants</t>
  </si>
  <si>
    <t>The bank's own emissions</t>
  </si>
  <si>
    <t>Emissions of inorganic pollutants</t>
  </si>
  <si>
    <t>Particulate matter performance (Land Transmission - amount emitted)</t>
  </si>
  <si>
    <t>Emissions of ozone depleting substances</t>
  </si>
  <si>
    <t>Emissions to water</t>
  </si>
  <si>
    <t>Aggregate Emissions (Effluents) to Water, as reported - Amount emitted</t>
  </si>
  <si>
    <t>Other water emissions - Amount emitted</t>
  </si>
  <si>
    <t>Other water emissions - Specify</t>
  </si>
  <si>
    <t>4,085 m3</t>
  </si>
  <si>
    <t>4,160 m3</t>
  </si>
  <si>
    <t>Sewage</t>
  </si>
  <si>
    <t>Times
%</t>
  </si>
  <si>
    <t>All employees participate in a recurring (quarterly) training programme consisting of both IT awareness, information security and data protection. Therefore, they have all completed relevant mandatory courses on data protection (GDPR). Please also see the Code of conduct for Ringkjøbing Landbobank, Personal data policy for shareholders etc. and Processing of personal data. The above and the bank’s internal privacy policy cover all of the bank’s business areas/operations.
The bank places great emphasis on ensuring control and protection of personal and sensitive data. See below under “IT and access security” for further descriptions.</t>
  </si>
  <si>
    <t>Hazardous waste</t>
  </si>
  <si>
    <t xml:space="preserve">Aggregate Emissions (kilogram) </t>
  </si>
  <si>
    <t>Whistleblower scheme</t>
  </si>
  <si>
    <t>Ringkjøbing Landbobank has in its business model excluded a number of sectors to which no loans are offered. These sectors are:
 • Fossil energy production including coal mines and non-conventional oil extraction
 • Nuclear energy production
 • Production of cluster weapons, land mines, chemical weapons, biological weapons and nuclear weapons not covered by the Treaty on the Non-Proliferation of nuclear weapons
 • Tobacco production
 • Trade with and transportation of precious metals and gems
 • Casinos and other gambling providers
 • Currency exchange and transfer companies
 • Virtual currency providers
 • Adult entertainment
The bank does not have and haven’t had any loans (credit lines and lending, project and infrastructure finance, fixed income underwriting etc.) to businesses in the above-mentioned sectors.</t>
  </si>
  <si>
    <t>For the bank's work with the Ten Principles under the UN Global Compact, please see the Report on Progress for 2024:</t>
  </si>
  <si>
    <t>Communication on Progress 2024</t>
  </si>
  <si>
    <t>+3</t>
  </si>
  <si>
    <r>
      <t>Ringkjøbing Landbobank’s reporting on CSRD / Environmental, Social and Governance (ESG) matters is incorporated in the bank's Annual Report for 2024. The previous years the bank has published an ESG report. This Fact Book should therefore be read as a supplement to the Annual Report / ESG reports. 
The Fact Book presents data in a more compact and clear form and beyond the scope of the Annual Report / ESG report.
Conversely, the Annual Report / ESG reports deals with subjects that do not lend themselves to the fact book style of presentation. For example, the Annual Report / ESG report reviews the bank’s ownership of Sæbygård forest (owned via its subsidiary Sæbygård Skov A/S), which in fact covers more than the bank’s CO</t>
    </r>
    <r>
      <rPr>
        <vertAlign val="subscript"/>
        <sz val="10"/>
        <color theme="1"/>
        <rFont val="Roboto"/>
      </rPr>
      <t>2</t>
    </r>
    <r>
      <rPr>
        <sz val="10"/>
        <color theme="1"/>
        <rFont val="Roboto"/>
      </rPr>
      <t xml:space="preserve"> emissions. In addition, the forest has great recreational value for local residents.
The bank set targets and goals for CO</t>
    </r>
    <r>
      <rPr>
        <vertAlign val="subscript"/>
        <sz val="10"/>
        <color theme="1"/>
        <rFont val="Roboto"/>
      </rPr>
      <t>2</t>
    </r>
    <r>
      <rPr>
        <sz val="10"/>
        <color theme="1"/>
        <rFont val="Roboto"/>
      </rPr>
      <t>e emission reductions for both loans and investments in 2023, and in 2024 the bank set targets and goals for the bank's own emissions. Our collection and presentation of ESG-related key figures are in many ways still in the making and we continue to develop and refine our methods of statement and calculation. In the longer term, we expect to improve the quality of the reporting in these areas.
Since 2021, Ringkjøbing Landbobank has been committed to the UN Global Compact corporate responsibility initiative and its principles in the areas of human rights, labour, the environment, and anti-corruption. We also support the UN Sustainable Development Goals.
It should be noted that the bank has no subsidiaries or associated companies conducting banking operations. The bank’s ESG guidelines also apply to Sæbygård Skov A/S.</t>
    </r>
  </si>
  <si>
    <t>Heating and electricity</t>
  </si>
  <si>
    <t>Data from the Annual Report 2024.</t>
  </si>
  <si>
    <t>Total scope 1</t>
  </si>
  <si>
    <t>Electricity - market-based</t>
  </si>
  <si>
    <t>Heating (district heating) - market-based</t>
  </si>
  <si>
    <t>Total scope 2</t>
  </si>
  <si>
    <t>Data from the Annual Report 2024. We only purchase electricity generated from renewable sources.</t>
  </si>
  <si>
    <t>The forest Sæbygård Skov and its annual volume growth captured more carbon in both 2024 and 2023 than the bank's total scope 1 and 2 emissions.</t>
  </si>
  <si>
    <t>MWh</t>
  </si>
  <si>
    <t>For further information, please see the Annual Report 2024:</t>
  </si>
  <si>
    <t>Annual Report 2024</t>
  </si>
  <si>
    <t>Data for 2024. Please refer to the descriptions in the bank's Annual Report 2024.</t>
  </si>
  <si>
    <t>Data for 2024. For more detailed definitions and information, please refer to the descriptions in the bank's Annual Report 2024.</t>
  </si>
  <si>
    <t>Ringkjøbing Landbobank is subject to the rules of the Disclosure and Taxonomy Regulations. The regulations aim to give the customers better sustainability-related information on investment products and services. The regulations specify the information we are required to disclose to our customers as part of our advisory service and trading in investment products and services.
In response to these requirements, we have prepared a number of policies, which can be found on the bank’s website. In addition, the bank has procedures to support and guide its employees. The investment advisers have received supplementary training in the rules.
The bank’s finance department has worked with the bank’s investment partners to categorise the investment products offered by the bank according to the three types given in the disclosure regulation: article 6, article 8 and article 9 products. Article 6 products have no particular environmental or social aspects and do not target sustainable investments, whereas article 8 products promote environmental and social characteristics and integrate them into the investment decision, and article 9 products have a sustainable investment objective.
Ringkjøbing Landbobank supports the intentions of the Paris Agreement and has in 2023 set specific targets for reducing carbon emissions from our loans and investments. The bank’s goal is to be carbon neutral by the end of 2050 and, with 2020 as the base year, to reduce carbon emissions by 50% per DKK million invested by the end of 2030. See the bank's Annual Report 2024 / ESG reports for further information:</t>
  </si>
  <si>
    <t>The bank has reported on carbon emissions from its loan portfolio in the Annual Report. The statement is based on models and the bank expects a gradual transition to company-specific emission data in the long term. Ringkjøbing Landbobank thus complies with the relevant recommendations prepared and published by the Forum for Sustainable Finance. The Forum’s work supplements the Taxonomy Regulation.
Ringkjøbing Landbobank supports the intentions of the Paris Agreement and has in 2023 set specific targets for reducing carbon emissions from our loans and investments. The bank’s goal is to be carbon neutral by the end of 2050 and, with 2020 as the base year, to reduce carbon emissions by 45% per DKK million lent by the end of 2030. As a step towards achieving the overall objectives, the bank has defined the following goals:
  • By the end of 2025, the bank must have had a dialogue on climate strategy with the biggest agricultural customers, who account for 70% of the bank’s financed emissions in the agricultural sector.
  • By the end of 2025, the bank must have had a dialogue on climate strategy with all other major customers of significance to the bank’s total financed emissions. These customers are defined as customers whose carbon emission intensity exceeds the bank’s average carbon emission intensity for business customers excluding agricultural customers.
The bank will continually provide further training to its employees, further develop models, and adjust its policies and procedures to ESG matters.
The work is described in more detail in the bank’s Annual Report 2024 / ESG reports:</t>
  </si>
  <si>
    <t>To be reached by the end of 2030. Baseline year is 2020. Please see the Annual Report for further information.</t>
  </si>
  <si>
    <t>To be reached by the end of 2030. Baseline year is 2019. Please see the Annual Report for further information.</t>
  </si>
  <si>
    <r>
      <t>The bank's own emission (scope 1 and 2) - CO</t>
    </r>
    <r>
      <rPr>
        <vertAlign val="subscript"/>
        <sz val="10"/>
        <color theme="1"/>
        <rFont val="Roboto"/>
      </rPr>
      <t>2</t>
    </r>
    <r>
      <rPr>
        <sz val="10"/>
        <color theme="1"/>
        <rFont val="Roboto"/>
      </rPr>
      <t>e emission reduction</t>
    </r>
  </si>
  <si>
    <r>
      <t>Loans (scope 3) - CO</t>
    </r>
    <r>
      <rPr>
        <vertAlign val="subscript"/>
        <sz val="10"/>
        <color theme="1"/>
        <rFont val="Roboto"/>
      </rPr>
      <t>2</t>
    </r>
    <r>
      <rPr>
        <sz val="10"/>
        <color theme="1"/>
        <rFont val="Roboto"/>
      </rPr>
      <t>e emission reduction</t>
    </r>
  </si>
  <si>
    <r>
      <t>Investments (scope 3) - CO</t>
    </r>
    <r>
      <rPr>
        <vertAlign val="subscript"/>
        <sz val="10"/>
        <color theme="1"/>
        <rFont val="Roboto"/>
      </rPr>
      <t>2</t>
    </r>
    <r>
      <rPr>
        <sz val="10"/>
        <color theme="1"/>
        <rFont val="Roboto"/>
      </rPr>
      <t>e emission reduction</t>
    </r>
  </si>
  <si>
    <t>In collaboration with the bank's electricity supplier, the bank has ensured that the electricity it consumes comes from wind turbines.</t>
  </si>
  <si>
    <t>Includes hourly paid employees. Data for 2024.</t>
  </si>
  <si>
    <t>Includes hourly paid employees. Data at the end of 2024.</t>
  </si>
  <si>
    <t>Investment advice regarding simple investment products - including e-learning about market abuse</t>
  </si>
  <si>
    <t xml:space="preserve">Investment advice regarding complex investment products </t>
  </si>
  <si>
    <t>Statutory certifications</t>
  </si>
  <si>
    <t>Conduct and awareness training</t>
  </si>
  <si>
    <t>All investment and private banking advisers and selected employees</t>
  </si>
  <si>
    <t>Prevention of money laundering and financing of terrorism</t>
  </si>
  <si>
    <t xml:space="preserve">The bank’s strategy is to select, employ and train young people from local business schools etc.
During employment, we also develop the individual employee’s skills through our own training academy and selected external providers, including the Universities of Aarhus, Aalborg, Copenhagen and Southern Denmark. All students of finance and economics employed by the bank thus receive training to bachelor level.
</t>
  </si>
  <si>
    <t>Data at the end of 2024.</t>
  </si>
  <si>
    <t>Ringkjøbing Landbobank carries out an annual job satisfaction survey to map employee satisfaction on a range of topics.
The most recent survey in spring 2024 again showed an increase from an already high level.</t>
  </si>
  <si>
    <r>
      <rPr>
        <b/>
        <sz val="10"/>
        <color theme="1"/>
        <rFont val="Roboto"/>
      </rPr>
      <t xml:space="preserve">
Healthy refreshments scheme</t>
    </r>
    <r>
      <rPr>
        <sz val="10"/>
        <color theme="1"/>
        <rFont val="Roboto"/>
      </rPr>
      <t xml:space="preserve">
Free fruit and vegetables, coffee, and tea and, in the morning, freshly baked bread are available to all employees. 
Additionally, in 2024, the bank implemented a lunch scheme at the headquarter in Ringkøbing with voluntary participation and a monthly employee payment. 
</t>
    </r>
    <r>
      <rPr>
        <b/>
        <sz val="10"/>
        <color theme="1"/>
        <rFont val="Roboto"/>
      </rPr>
      <t>Holiday cottage</t>
    </r>
    <r>
      <rPr>
        <sz val="10"/>
        <color theme="1"/>
        <rFont val="Roboto"/>
      </rPr>
      <t xml:space="preserve">
All employees can rent a holiday cottage owned by the bank on favourable terms.</t>
    </r>
  </si>
  <si>
    <t>Data for 2024. Please see the bank’s Annual Report 2024 for comparative figures.</t>
  </si>
  <si>
    <t>Average number of sickness days per FTE for 2024. Please see the bank’s Annual Report 2024 for comparative figures.</t>
  </si>
  <si>
    <t>44.6 / 296</t>
  </si>
  <si>
    <t>Data for 2024. Please see the bank's Annual Report 2024 for comparative figures.</t>
  </si>
  <si>
    <t>Data at the end of 2024. This corresponds to 15 FTE out of a total of 59 FTE. Please see the bank's Annual Report 2024 for comparative figures and definitions.</t>
  </si>
  <si>
    <t>Data at the end of 2024. Please see the bank's Annual Report 2024 for comparative figures.</t>
  </si>
  <si>
    <t>No form of discrimination is accepted in everyday business on grounds of gender, gender identity, gender perception, age, nationality, race, ethnic origin, any disabilities, sexual orientation, religion and/or political allegiance, and has zero tolerance for bullying and for sexual and other harassment. 
The above also applies to all suitable candidates when filling vacancies.</t>
  </si>
  <si>
    <t>The employees are either covered by the collective agreement between the Financial Services Union and the Danish Employers’ Association for the Financial Sector, or they have terms in their contract referring to the collective agreement. Please see below. 
The collective agreement describes fundamental employee rights and deals with matters such as working hours, holidays, sickness etc.
In addition, the bank has entered into a local workplace agreement with Financial Services Union Denmark, with further details on remuneration.
The agreements more than ensures that all employees receive a living wage.
In 2024, an average of 99.93% of the bank’s employees 
(FTEs) were covered by the standard collective 
agreement. The remaining 0.07% were employed with 
fewer hours than the minimum required for the 
agreement to cover them (eight hours or less per week). 
These employees are all covered by agreements and 
terms comparable to collective agreements.</t>
  </si>
  <si>
    <t>Data for 2024.</t>
  </si>
  <si>
    <t>4.2
(0.6%)</t>
  </si>
  <si>
    <t>Data at the end of 2024. The bank only uses directly employed staff.</t>
  </si>
  <si>
    <t>1.23
23</t>
  </si>
  <si>
    <t>Data at the end of 2024. The bank gives equal pay for equal work. Differences in the average pay for men and women therefore result from differences in gender representation in different types of jobs – including as managers.</t>
  </si>
  <si>
    <t>In Denmark, consumers’ basic rights are protected by regulation. A range of industry-specific executive orders and guidelines on good practice etc. also contribute to protecting the rights of consumers. See for example the Executive order on good practice for financial undertakings.
Furthermore, it is required by law that employees are only entitled to advise customers in matters where they have obtained a statutory certification. For example, home ownership advice, investments advice etc. Thereby, the consumers are protected by receiving advise only from certified employees. Please also refer to the bank's Communication on Progress Report 2024.
In addition, private consumers are entitled to submit complaints to the Danish Financial Complaint Board at negligible cost.</t>
  </si>
  <si>
    <t>The bank has adopted a data ethics policy which provides the framework for the bank’s ethical principles and conduct in relation to data.
The bank publishes an annual statement on its work and policy on matters of data ethics. See the bank’s website.
Please also see page 91 of the bank’s Annual Report 2024.</t>
  </si>
  <si>
    <t>As part of this work, the IT security department reorganised the IT security management to the ISO 27001 framework in 2023. By selecting a framework like ISO 27001, the bank makes use of a well-developed, best practice framework which is acknowledged internationally and deals with all aspects of IT security. The bank thereby obtains a “connecting thread” through all its primary IT security documents. In connection with the reorganisation, the bank also prepared for the implementation of the forthcoming DORA regulation.
The bank’s IT contingency plans are tested yearly by the IT department and the CIO.
The CIO reports regularly to both the CEO and the board of directors of the bank on IT/cybersecurity, contingency plans, IT operation etc. internationally and deals with all aspects of IT security. The bank thereby obtains a “connecting thread” through all its primary IT security documents. In connection with the reorganisation, the bank also prepared for the implementation of the DORA regulation, which took place in Janary 2025.
The bank’s IT contingency plans are tested yearly by the IT department and the CIO.
The CIO reports regularly and at least annually to both the CEO and the board of directors of the bank on IT/cybersecurity, contingency plans, IT operation etc.</t>
  </si>
  <si>
    <t>The bank’s department for anti-money laundering and operational risk continually monitors customer transactions, and all the bank’s employees are obliged to pay attention to patterns of customer activity and changes to these patterns. If any changes are identified, all employees are obliged to report them to the department for anti-money laundering and operational risk.
The bank’s monitoring model is risk-based, and customers are classified and given a risk score. The bank has initiated increased monitoring and review of customers with a high risk score and of transactions to and from high-risk countries.
Please also see pages 100-101 of the bank’s Annual Report 2024.</t>
  </si>
  <si>
    <t xml:space="preserve">New and significantly changed products and services are reviewed and approved continually.
The relevant departments make proposals for new and changes to existing products and services. These proposals are assessed by the bank’s risk and compliance functions. The proposals incl these assessments are then submitted to the general management. If assessed as high-risk, the proposals are submitted to the bank’s board of directors for final review and approval. 
In addition, existing investment products and services are reviewed and assessed by the bank's risk and compliance functions at least every three years.
At least annually, the board of directors is provided with separate reports. One of these reports covers the profitability of the bank's products and services, while other reports covers the sale of investment products and services to customers as well as the sale of retail products and services to customers - in positive and negative target markets.
Furthermore, each year the bank's risk function assesses any potential risks related to the products and services distributed to customers. This is reported to the bank's management and board of directors. </t>
  </si>
  <si>
    <t>Next, the bank's compliance function examines all areas of the bank (incl products and services) in a risk-based approach. All areas are examined at least once in a 3-year period. Every year, the compliance function reports to the bank's management and board of directors.
Please see page 31 of the bank’s Annual Report 2024.</t>
  </si>
  <si>
    <t>In Ringkjøbing Landbobank it is possible to invest responsibly and sustainably.
See also the bank’s Policy for integration of sustainability risks, Annual Report 2024 and Communication on Progress Report 2024 for further details.</t>
  </si>
  <si>
    <t>Policy for integration of sustainability risks</t>
  </si>
  <si>
    <t>Please see Ringkjøbing Landbobank’s Policy for integration of sustainability risks.</t>
  </si>
  <si>
    <t>Data for 2024.
Please see the bank’s Annual Report 2024.</t>
  </si>
  <si>
    <t>The bank aims to resolve problems and disagreements through dialogue. If this is not possible, the bank’s customers may complain here: Complaints procedure (in Danish).
Please also see page 31 of the bank’s Annual Report 2024.</t>
  </si>
  <si>
    <t>Ringkjøbing Landbobank has an independent complaints function which handles complaints that cannot be resolved by the department which served the customer (the customer’s adviser and the adviser’s manager). The complaints function is also available to stakeholders who are not customers in the bank.
The board of directors regularly receives reports on the status of major complaint cases etc. and an annual report covering all complaint cases.
Please also see page 31 of the bank’s Annual Report 2024.</t>
  </si>
  <si>
    <t>Historical average over the last 6 years (2019-2024).</t>
  </si>
  <si>
    <t>Ringkjøbing Landbobank provides all customers with financial advisory services that include due consideration for all aspects of the individual customer’s life. See also “Serving local communities”.
Ringkjøbing Landbobank also works with relevant educational institutions to foster financial understanding in children and young people. See the bank's Communication on Progress Report 2024.</t>
  </si>
  <si>
    <t>The majority of the bank’s loans and guarantees to business customers consist of loans to small and medium-sized enterprises, which are an important part of the communities in which the bank is located.
Please also see note 39 on page 190 of the bank’s Annual Report 2024.</t>
  </si>
  <si>
    <t>Ringkjøbing Landbobank has a long-standing tradition of supporting associations, cultural institutions, charities etc. in the local communities where the bank operates. See the bank's Annual Report 2024 and previous ESG reports.</t>
  </si>
  <si>
    <t>In Ringkjøbing Landbobank we are conscious of the bank’s roots in West, Central and North Jutland and the local areas the bank serves. This can also be seen in the bank’s social responsibility and sustainability policy.
We give practical expression to this link through sponsorships and other support for local initiatives benefiting the local communities but also through responsible lending and training and upskilling of our employees. In respect of training and upgrading, the bank works with a range of educational institutions, which also benefits others.</t>
  </si>
  <si>
    <t xml:space="preserve">The bank's board of directors has the overall responsibility and oversight of the bank's ethical standards. The ethical standards are comprised of the bank's code of conduct and the policy for a sound corporate culture.
On an annual basis, the board of directors must report on the compliance with the ethical standards to the General Meeting.
Ringkjøbing Landbobank’s code of conduct is available to the public and describes the guidelines applying to the conduct of the bank’s employees, general management, and board of directors.
The general management reviews the code of conduct annually to assess the need for recommending changes for approval by the board of directors.  
The bank’s board of directors conducts its own independent review of the code of conduct at least once a year to assess the need for changes, including deciding on recommendations from the general management. The board of directors reviews and approves an updated code of conduct at least once a year. In addition, the code of conduct is one of the areas that may be included in the internal audit function’s operational audit: see the “Auditing” section below.
</t>
  </si>
  <si>
    <t>All employees (incl part-time) must review and read the updated code of conduct annually and acknowledge that they have done so, and thereby obtain annual training in the code of conduct.
Each employee is responsible for complying with the code of conduct and each manager is responsible for ensuring that the employees in his or her department understand and comply with the code. The bank has undertaken to work to identify, solve and prevent problems relating to the code of conduct etc.
In addition to the above code of conduct, the bank also has a policy for a sound corporate culture to supplement the code.
The bank’s board of directors receives an annual report from the general management on compliance with the policy and code of conduct. The chair of the bank’s board reports on compliance with the policy and code of conduct in the board’s report to the annual general meeting.
Please also see page 31 and from page 94 of the bank’s Annual Report 2024.</t>
  </si>
  <si>
    <t>Ringkjøbing Landbobank is against any form of corruption and bribery and a number of rules apply to the bank’s employees to prevent this. Please see the bank’s code of conduct, the item above about the code and page 98 in the bank's Annual Report 2024.</t>
  </si>
  <si>
    <t>Ringkjøbing Landbobank has a whistleblower scheme (available in Danish) as the law requires.
The bank’s Code of conduct describes the scheme briefly and internal procedures elaborate on it. The employees can report both anonymous and with identification, and there are structures in place to process any whistleblower reports.
Whistle blowers are protected under the Danish whistleblower protection act.
Please see page 97 in the bank's Annual Report 2024.</t>
  </si>
  <si>
    <t>As stated in Ringkjøbing Landbobank’s Code of conduct, all employees have a duty to prevent money laundering and other forms of crime. Training in this is mandatory.
Please also see pages 100-101 of the bank’s Annual Report 2024.</t>
  </si>
  <si>
    <t>Annual Reports</t>
  </si>
  <si>
    <t>All transactions in Ringkjøbing Landbobank shares by members of the board of directors or general management are published if, cumulatively, they exceed the EUR 20,000 threshold specified by law.
The total number of Ringkjøbing Landbobank shares held by this group at the end of the year are stated in the Annual Reports.</t>
  </si>
  <si>
    <t>Stated for 2024. Please see the bank’s Annual Report 2024 page 89 for comparative figures.</t>
  </si>
  <si>
    <t>Statement of corporate governance</t>
  </si>
  <si>
    <t>Danish Recommendations on Corporate Governance</t>
  </si>
  <si>
    <t>We refer to the description in the Annual Reports.</t>
  </si>
  <si>
    <t>We refer to the description in the Annual Reports and article 15 of the Articles of association of Ringkjøbing Landbobank.</t>
  </si>
  <si>
    <t>Data for 2024. All members are elected by the shareholders. We refer to the description in the Annual Report 2024 page 55.</t>
  </si>
  <si>
    <t>We refer to the description in the Annual Report 2024.</t>
  </si>
  <si>
    <t>Data for 2024. We refer to the description in the Annual Report 2024 page 36.</t>
  </si>
  <si>
    <t>Data at the end of 2024. We refer to the description in the Annual Report 2024.</t>
  </si>
  <si>
    <t>We refer to the description in the Annual Report 2024 from page 36 or tab “Board” under the second link.</t>
  </si>
  <si>
    <t>Jon Steingrim Johnsen, board member and Lene Weldum, board member. We refer to the description in the Annual Report 2024 page 38 and 40.</t>
  </si>
  <si>
    <t>Jacob Møller, deputy chair of the board / chairman of the audit committee, Martin Krogh Pedersen, chairman of the board / member of the audit committee, Morten Jensen, deputy chair of the board / member of the audit committee, Jon Steingrim Johnsen, board member, Karsten Madsen, board member and Lone Rejkjær Söllmann, board member. We refer to the description in the Annual Report 2024 page 36-44.</t>
  </si>
  <si>
    <t>Data at the end of 2024. The Danish Business Authority has approved resetting of the auditor’s engagement period in connection with the merger of Ringkjøbing Landbobank A/S and Nordjyske Bank A/S in 2018. See the auditor’s report in the Annual Report 2024.</t>
  </si>
  <si>
    <t>Policy for handling conflicts of interest</t>
  </si>
  <si>
    <t>Ringkjøbing Landbobank has a data ethics policy and publishes an annual statement on it in the bank’s annual report. 
The policy describes how the bank works with its own and its customer’s data and the measures taken to protect the data. 
Supplementing the bank’s data ethics policy are a range of other policies on privacy, processing of personal data, IT security, IT risk management, code of conduct etc.
The bank’s IT manager is responsible for the bank’s data ethics in partnership with the DPO.
Please see the bank's Annual Report 2024 page 91.</t>
  </si>
  <si>
    <t>Statutory statement on data ethics 2024</t>
  </si>
  <si>
    <t>It is Ringkjøbing Landbobank’s goal to be a reliable and attentive partner for our stakeholders. This requires us to show social responsibility and integrate sustainability and accountability into what we do. The bank has therefore endorsed the UN Global Compact’s corporate responsibility initiative, supported the UN Sustainable Development Goals and adopted a responsible purchasing policy imposing requirements on the suppliers and business partners used by the bank.
See our Policy and statement on corporate social responsibility, the bank's Annual Report 2024, the ESG reports for previous year and the bank's Communication on Progress reports.</t>
  </si>
  <si>
    <t>Ringkjøbing Landbobank is a major corporation taxpayer: see the tax authority’s list of corporate taxpayers. See more in the bank's Annual Report 2024 and the ESG reports for previous years.
Moreover, the bank has adopted and published a tax policy that describes the bank’s position on tax payments and consultancy.</t>
  </si>
  <si>
    <t>Ringkjøbing Landbobank has a number of internal procedures and recommendations to prevent the bank from contributing to any form of tax evasion. A short version is given in the bank’s code of conduct.
Moreover, the bank has adopted and published a tax policy that describes the bank’s position on tax payments and consultancy.
Finally, we comply with the requirements of the EU DAC 6 directive on reporting of aggressive tax avoidance.</t>
  </si>
  <si>
    <t>The Ringkjøbing Landbobank share is listed on Nasdaq Copenhagen.
Information on major shareholders is published on the bank’s website and shown historically in the Annual Reports.
In addition, the distribution of shareholders is published in the Annual Reports.</t>
  </si>
  <si>
    <t>The bank has a shareholder-elected committee of shareholders.
We refer to articles 12-14 of the Articles of association of Ringkjøbing Landbobank.
For a list of members of the shareholders' committee, we refer to the bank’s website and Annual Reports.</t>
  </si>
  <si>
    <t>Shareholders' committee members list</t>
  </si>
  <si>
    <t>Ringkjøbing Landbobank has policies and a large number of internal procedures to prevent money laundering and financing of terrorism.
A short version is given in the bank’s code of conduct.</t>
  </si>
  <si>
    <t>The bank has both external auditors as stated above and an internal audit function.
The internal audit function is primarily responsible for the operational auditing of the bank’s policies, procedures, and internal routines/processes. 
Every year, the bank’s internal audit function selects the areas to be audited using a risk-based approach. Based on this approach, the internal audit function covers all significant and risky areas at least once within a 3-year period. The annual audit plan for the internal audit function is approved by the external auditors, the board's audit committe and the board of directors.
The external auditors examine the work carried out by the internal audit function.
The external auditors and the internal audit function carry out the financial audit of the bank in partnership, i.e. primarily the bank’s financial statements.</t>
  </si>
  <si>
    <t>3,854 m3</t>
  </si>
  <si>
    <t xml:space="preserve">Ringkjøbing Landbobank aims to ensure that it has responsible suppliers and partners. To this end, the bank has a procurement policy to ensure that the suppliers and partners show the same responsibility as the bank.
Using a risk-based approach, the bank follows up on individual suppliers’ or their subcontractors’ compliance with this policy and continually monitors all suppliers’ circumstances.
If the bank becomes aware that a supplier or a supplier’s subcontractors do not respect this responsible purchasing policy, the bank will initiate a dialogue with the supplier to clarify the circumstances.
</t>
  </si>
  <si>
    <t>Ringkjøbing Landbobank will initially encourage and possibly attempt to assist in improving the social, ethical, and environmental aspects and work conditions in general at the supplier or the supplier’s subcontractors.
The bank followed up on selected suppliers in 2024 and found no need to take any action. 
Please see the bank's Annual Report 2024 page 97.</t>
  </si>
  <si>
    <t>The employees are encouraged to report it if they are exposed to any physical or psychological incidents, bullying etc. HR handles the reports.
Annually the board of directors recieve a report on sound corporate culture. This report also contains information on any significant employee issues / grievances. Furthermore the board of directors also recieve an annual report regarding any instances reported to the whistleblower scheme from the authorised person responsible for the whistleblower scheme.   
Please also see the Code of conduct and the section on the whistleblower scheme.</t>
  </si>
  <si>
    <t>Leadership accountability for implementation of gender diversity strategy (the underrepresented gender at the bank’s other management levels)</t>
  </si>
  <si>
    <t>The head of the HR departmemt annually reports to the general management on the progress on achieving the target for the underrepresented gender at the bank’s other management levels and the initiatives implemented. The general management present this report to the board of directors.</t>
  </si>
  <si>
    <t>Job appraisal reviews are held annually between the employees and their managers to evaluate the previous year and discuss and determine the desired future development. Furtheremore work-life balance, workload, mental health and job satisfaction are discussed at the job appraisal reviews. 
Six months after the reviews, follow-up interviews are held to evaluate the goals, strategies and requests determined in the reviews.</t>
  </si>
  <si>
    <t>Ringkjøbing Landbobank offers all employees advice from external providers on a number of health-related subjects such as quitting smoking, diet and weight loss. A stress reduction and management plan is also offered to mitigate mental health issues.
This collaboration ensures quick, professional, and unified handling.</t>
  </si>
  <si>
    <t>Overtime cannot always be avoided. 
Employees who work overtime store the overtime in an individuel time bank for the purpose of either take time off in lieu later or receive overtime pay depending on the employee's choice / agreement with the bank.</t>
  </si>
  <si>
    <t>All employees can, if necessary and by further agreement can work from home to ensure flexibility in their daily lives.</t>
  </si>
  <si>
    <t>The bank is member of the employers' association “Finance Denmark”. Between Finance Denmark and trade union for financial employees “Finansforbundet” a collective bargain has been agreed. 
The bank offers in total 48 weeks maternity/paternity leave according to the collective bargain for employees in the financial sector. The bank also provides the opportunity to take additional 12 weeks paid child-care leave.
Furthermore, the bank offers possibilities for filial and care leave according to the collective bargain for employees in the financial sector.
Finally the bank offers possibilities for other types of leave. These types of leave must be agreed individually and employees with more than 5 years’ seniority are entitled to up to 6 months’ unpaid leave according to the collective bargain for employees in the financial sector.</t>
  </si>
  <si>
    <t>Ringkjøbing Landbobank does not disclose the number of employees terminated each year but, if job cuts affect 10% or more of the staff, we are required by law to notify the Regional Employment Council. We have not sent any such notifications since the merger in 2018.
Since the merger in 2018 the bank has never made any significant job cuts affecting no more than 5% of the total workforce.</t>
  </si>
  <si>
    <t>Number of FTE full-time (regular employment)</t>
  </si>
  <si>
    <t>658.3
(99.1%)</t>
  </si>
  <si>
    <t>1.9
(0.3%)</t>
  </si>
  <si>
    <t>Number of full-time employees (headcount)</t>
  </si>
  <si>
    <t>Number of part-time employees (headcount)</t>
  </si>
  <si>
    <t>Number of hourly-paid employees (headcount)</t>
  </si>
  <si>
    <t>Number of FTE full-time (non-regular employment / temporary contracts)</t>
  </si>
  <si>
    <t xml:space="preserve">Data for 2024. The bank only wishes to have limited use of non-regular employment / temporary contracts and therefore no specific measures are implemented to mitigate the impact on non-regular employment. </t>
  </si>
  <si>
    <t xml:space="preserve">In Denmark there is a extensive regulation protecting the customers and demands a responsible marketing by Danish banks.
Ringkjøbing Landbobank support the regulatory protection of the customers, and therefore the bank comply with the rules. 
The bank gives customers thorough advice on the risks associated with the bank’s products, e.g. loans and investments; this is also a Good practice requirement. In addition, the bank’s price list is available on the website.
</t>
  </si>
  <si>
    <t>Access requirements and controls are also in place for the bank’s systems. Login from external devices always requires two-factor authentication and access is only given through the bank’s Citrix installation.
The bank’s systems also ensure encryption of data when exchanging data with both internal and external parties.</t>
  </si>
  <si>
    <t>The bank has introduced policies and procedures to ensure correct processing of data regarding customers, employees, and other partners. The policies and procedures also help to ensure that no adverse events occur. The bank’s board and general management have the overall responsibility on IT security areas etc.
Bankdata ensures that all IT installations are maintained and updated, and a Tiber-dk test of cyber security is performed twice a year.
IT installations and data processes at Bankdata and at the third-party data processing by the subsuppliers of Bankdata are checked on an ongoing basis in accordance with the ISO standards framework and the requirements of the Danish Executive Order on Outsourcing for Credit Institutions etc. and Annex 5 of the Danish Executive Order on Management and Control of Banks etc., and monthly reports are sent to all member banks. 
The bank also follows up itself on compliance with the Executive Order on Outsourcing and Annex 5 of the Executive Order on Management and Control of Banks. The bank’s IT department is responsible for continually monitoring outsourced IT activities and reporting on them to the bank’s board of directors and general management.</t>
  </si>
  <si>
    <t>Together with 7 other Danish banks the bank co-owns an IT data central, Bankdata, to which the operation and management of the IT systems are outsourced.
The bank has in the contract with Bankdata agreed upon that Bankdata must implement adequate measures to ensure information security and that Bankdata also must demand that the third-party data processors / subsuppliers of Bankdata also must implement adequate measures to ensure information security.  
Bankdata has a comprehensive security and governance setup in place and ensures that all IT installations and systems are secured, maintained, and updated. This is regularly audited by both Bankdata’s external and internal auditors.
The IT department and the CIO of the bank have the overall supervisory responsibility for controlling of the operation of Bankdata. 
Part of the work with IT risks and their management is an annual risk analysis performed by the bank’s IT security department to assess the bank’s IT risks. The analysis is based on the IT and outsourcing risks identified and registered by the bank. The register contains an assessment of risks based on the probability and consequences of different risks - before and after mitigating measures. The risk analysis made is presented in a heatmap, which documents the bank’s risk profile in terms of IT and outsourcing risks.</t>
  </si>
  <si>
    <t>Moreover, Bankdata’s systems are audited on an ongoing basis by Bankdata’s internal and external auditors.
The bank recieves every year an audit report (ISAE 3402 report) from the external auditors of Bankdata as well as similary audit reports (ISAE 3402 reports) from other outsourcing partners. 
The bank's internal IT-security department annually review the audit reports recieved by the bank. 
Every year, the bank’s own external auditors receive updated versions of the bank’s IT policies, IT risk assessments, contingency plans, test results of contingency plans etc. to be used in the audit of the bank.
In addition to the annual audit of the bank conducted by the external auditors, the bank’s general IT security, including IT policies, is audited by IT auditors from the bank’s external auditors assisted by the bank's internal auditors every three years.
To prevent abuse of our customers’ funds and data, Ringkjøbing Landbobank has a comprehensive set-up with strict access controls for internet and mobile banking and other customer systems.</t>
  </si>
  <si>
    <t>Naturally, Ringkjøbing Landbobank follows legislation in the area: see Executive order on good practice for financial undertakings and Executive order on good practice for mortgage lending, which specify, among other things, that financial undertakings may not use misleading or incorrect statements or omit important information if this is likely to materially distort the clients’ economic decisions in market practice.
In addition, all the bank’s advisers are trained, educated and certified in the sales of and advising on mortgage credit, insurance intermediation, and investments.
Finally, we embody Ringkjøbing Landbobank’s core values: competent, responsive, and proper. These values are formalised in our Code of conduct.</t>
  </si>
  <si>
    <t>The bank’s tax advice and information to customers</t>
  </si>
  <si>
    <t xml:space="preserve">Via the data centre Bankdata, the bank offers innovative mobile and internet banking solutions which give customers online access to general banking business products and to products and information regarding investment, housing, insurance, and pensions.
Customers are also offered payment possibilities via Mobilepay, Apple Pay and Google Pay. 
Denmark has well-developed full network cover ensuring that the bank’s customers can be served throughout the country via mobile or internet banking.
With effect from the 28 June 2025 the bank must comply with the EU web accessibility directive. </t>
  </si>
  <si>
    <r>
      <t xml:space="preserve">The good practice rules for financial undertakings require banks to advise customers on tax matters that are relevant to the products and services they offer. 
Advice of a general and consultative nature includes information on how the products are taxed in Denmark. 
The bank wants no part in any form of tax evasion by customers. Furthermore, the bank does not advise on, or take part in, arrangements designed solely to avoid paying tax. </t>
    </r>
    <r>
      <rPr>
        <sz val="10"/>
        <rFont val="Roboto"/>
      </rPr>
      <t xml:space="preserve">
The bank does not offer any offshore banking services. 
</t>
    </r>
    <r>
      <rPr>
        <sz val="10"/>
        <color theme="1"/>
        <rFont val="Roboto"/>
      </rPr>
      <t xml:space="preserve">
Finally, it is a condition for the bank’s advisory services that the bank must receive all relevant information in a form also presentable to the tax authorities.</t>
    </r>
  </si>
  <si>
    <t>Number of employees total (headcount)</t>
  </si>
  <si>
    <t>The table below shows the distribution of direct and indirect emissions for Ringkjøbing Landbobank by relevant sources/types.</t>
  </si>
  <si>
    <t>Emissions are divided into the following two categories:</t>
  </si>
  <si>
    <t>- Scope 1: Direct greenhouse gas emissions from sources such as cars' fuel consumption.</t>
  </si>
  <si>
    <t>- Scope 2: Indirect emissions from our consumption of electricity and heating (district heating and natural gas).</t>
  </si>
  <si>
    <t xml:space="preserve"> Employee target groups</t>
  </si>
  <si>
    <t xml:space="preserve">              ----------------------- No exposure -----------------------</t>
  </si>
  <si>
    <t>Recovery plans</t>
  </si>
  <si>
    <t>Recovery plans and procedures</t>
  </si>
  <si>
    <t>Together with 7 other Danish banks the bank co-owns an IT data central, Bankdata, to which the operation and management of the IT systems are outsourced.
Bankdata has recovery plans and procedures for the banks IT-systems in place. Also the bank has recovery plans and procedures in place in case of any incidents related to the banks facilities, systems etc.</t>
  </si>
  <si>
    <t>Onboarding and surveillance of customers</t>
  </si>
  <si>
    <t>Before onboarding of customers the bank conducts KYC (know-your-customer) procedures, including due diligence procedures related to the customers' past. For customers located in high risk countries enhanced procedures are in place. 
When customers have been onboarded afterwards the customers and their transactions are monitored on a risk based approach etc. 
All suspicious transactions caught in the banks surceillance system are examined by employees in the banks AML department. 
All irregularities will be reported to the Danish National Crime Agency (NSK).</t>
  </si>
  <si>
    <t>3 July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</si>
</sst>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0.0"/>
  </numFmts>
  <fonts count="18" x14ac:knownFonts="1">
    <font>
      <sz val="11"/>
      <color theme="1"/>
      <name val="Calibri"/>
      <family val="2"/>
      <scheme val="minor"/>
    </font>
    <font>
      <sz val="11"/>
      <color theme="1"/>
      <name val="Calibri"/>
      <family val="2"/>
      <scheme val="minor"/>
    </font>
    <font>
      <sz val="11"/>
      <color theme="1"/>
      <name val="Roboto"/>
    </font>
    <font>
      <b/>
      <sz val="12"/>
      <color theme="0"/>
      <name val="Roboto"/>
    </font>
    <font>
      <sz val="10"/>
      <color theme="1"/>
      <name val="Roboto"/>
    </font>
    <font>
      <b/>
      <sz val="10"/>
      <color theme="1"/>
      <name val="Roboto"/>
    </font>
    <font>
      <sz val="11"/>
      <color theme="0"/>
      <name val="Roboto"/>
    </font>
    <font>
      <vertAlign val="subscript"/>
      <sz val="10"/>
      <color theme="1"/>
      <name val="Roboto"/>
    </font>
    <font>
      <u/>
      <sz val="11"/>
      <color theme="10"/>
      <name val="Calibri"/>
      <family val="2"/>
      <scheme val="minor"/>
    </font>
    <font>
      <u/>
      <sz val="10"/>
      <color theme="10"/>
      <name val="Roboto"/>
    </font>
    <font>
      <b/>
      <vertAlign val="subscript"/>
      <sz val="10"/>
      <color theme="1"/>
      <name val="Roboto"/>
    </font>
    <font>
      <sz val="14"/>
      <color theme="1"/>
      <name val="Wingdings"/>
      <charset val="2"/>
    </font>
    <font>
      <b/>
      <sz val="11"/>
      <color theme="1"/>
      <name val="Roboto"/>
    </font>
    <font>
      <i/>
      <sz val="10"/>
      <color theme="1"/>
      <name val="Roboto"/>
    </font>
    <font>
      <vertAlign val="superscript"/>
      <sz val="10"/>
      <color theme="1"/>
      <name val="Roboto"/>
    </font>
    <font>
      <b/>
      <sz val="11"/>
      <name val="Roboto"/>
    </font>
    <font>
      <sz val="8"/>
      <color theme="1"/>
      <name val="Roboto"/>
    </font>
    <font>
      <sz val="10"/>
      <name val="Roboto"/>
    </font>
  </fonts>
  <fills count="5">
    <fill>
      <patternFill patternType="none"/>
    </fill>
    <fill>
      <patternFill patternType="gray125"/>
    </fill>
    <fill>
      <patternFill patternType="solid">
        <fgColor theme="0"/>
        <bgColor indexed="64"/>
      </patternFill>
    </fill>
    <fill>
      <patternFill patternType="solid">
        <fgColor rgb="FF2E8926"/>
        <bgColor indexed="64"/>
      </patternFill>
    </fill>
    <fill>
      <patternFill patternType="solid">
        <fgColor rgb="FFE1DED5"/>
        <bgColor indexed="64"/>
      </patternFill>
    </fill>
  </fills>
  <borders count="105">
    <border>
      <left/>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14996795556505021"/>
      </top>
      <bottom/>
      <diagonal/>
    </border>
    <border>
      <left/>
      <right/>
      <top style="thin">
        <color theme="0" tint="-0.14996795556505021"/>
      </top>
      <bottom/>
      <diagonal/>
    </border>
    <border>
      <left/>
      <right style="thin">
        <color theme="0" tint="-0.499984740745262"/>
      </right>
      <top style="thin">
        <color theme="0" tint="-0.14996795556505021"/>
      </top>
      <bottom/>
      <diagonal/>
    </border>
    <border>
      <left style="thin">
        <color theme="0" tint="-0.499984740745262"/>
      </left>
      <right/>
      <top style="thin">
        <color theme="0" tint="-0.499984740745262"/>
      </top>
      <bottom style="thin">
        <color theme="0" tint="-0.14996795556505021"/>
      </bottom>
      <diagonal/>
    </border>
    <border>
      <left/>
      <right/>
      <top style="thin">
        <color theme="0" tint="-0.499984740745262"/>
      </top>
      <bottom style="thin">
        <color theme="0" tint="-0.14996795556505021"/>
      </bottom>
      <diagonal/>
    </border>
    <border>
      <left/>
      <right style="thin">
        <color theme="0" tint="-0.499984740745262"/>
      </right>
      <top style="thin">
        <color theme="0" tint="-0.499984740745262"/>
      </top>
      <bottom style="thin">
        <color theme="0" tint="-0.1499679555650502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rgb="FFE1DED5"/>
      </bottom>
      <diagonal/>
    </border>
    <border>
      <left style="thin">
        <color theme="0" tint="-0.499984740745262"/>
      </left>
      <right style="thin">
        <color theme="0" tint="-0.499984740745262"/>
      </right>
      <top style="thin">
        <color theme="0" tint="-0.499984740745262"/>
      </top>
      <bottom style="thin">
        <color theme="0" tint="-0.14996795556505021"/>
      </bottom>
      <diagonal/>
    </border>
    <border>
      <left style="thin">
        <color theme="0" tint="-0.499984740745262"/>
      </left>
      <right style="thin">
        <color theme="0" tint="-0.499984740745262"/>
      </right>
      <top style="thin">
        <color theme="0" tint="-0.499984740745262"/>
      </top>
      <bottom style="thin">
        <color rgb="FFE1DED5"/>
      </bottom>
      <diagonal/>
    </border>
    <border>
      <left/>
      <right style="thin">
        <color indexed="64"/>
      </right>
      <top/>
      <bottom/>
      <diagonal/>
    </border>
    <border>
      <left style="thin">
        <color indexed="64"/>
      </left>
      <right/>
      <top/>
      <bottom/>
      <diagonal/>
    </border>
    <border>
      <left/>
      <right/>
      <top style="thin">
        <color rgb="FFE1DED5"/>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right/>
      <top style="thin">
        <color theme="1" tint="0.499984740745262"/>
      </top>
      <bottom style="thin">
        <color theme="1" tint="0.499984740745262"/>
      </bottom>
      <diagonal/>
    </border>
    <border>
      <left style="thin">
        <color theme="0" tint="-0.499984740745262"/>
      </left>
      <right style="thin">
        <color theme="0" tint="-0.499984740745262"/>
      </right>
      <top style="thin">
        <color theme="0" tint="-0.499984740745262"/>
      </top>
      <bottom style="thin">
        <color theme="1" tint="0.499984740745262"/>
      </bottom>
      <diagonal/>
    </border>
    <border>
      <left style="thin">
        <color theme="0" tint="-0.499984740745262"/>
      </left>
      <right/>
      <top style="thin">
        <color theme="0" tint="-0.499984740745262"/>
      </top>
      <bottom style="thin">
        <color theme="1" tint="0.499984740745262"/>
      </bottom>
      <diagonal/>
    </border>
    <border>
      <left/>
      <right/>
      <top style="thin">
        <color theme="0" tint="-0.499984740745262"/>
      </top>
      <bottom style="thin">
        <color theme="1" tint="0.499984740745262"/>
      </bottom>
      <diagonal/>
    </border>
    <border>
      <left/>
      <right style="thin">
        <color theme="0" tint="-0.499984740745262"/>
      </right>
      <top style="thin">
        <color theme="0" tint="-0.499984740745262"/>
      </top>
      <bottom style="thin">
        <color theme="1" tint="0.499984740745262"/>
      </bottom>
      <diagonal/>
    </border>
    <border>
      <left style="thin">
        <color theme="0" tint="-0.499984740745262"/>
      </left>
      <right style="thin">
        <color theme="0" tint="-0.499984740745262"/>
      </right>
      <top style="thin">
        <color theme="1" tint="0.499984740745262"/>
      </top>
      <bottom style="thin">
        <color theme="0" tint="-0.499984740745262"/>
      </bottom>
      <diagonal/>
    </border>
    <border>
      <left style="thin">
        <color theme="0" tint="-0.499984740745262"/>
      </left>
      <right/>
      <top style="thin">
        <color theme="1" tint="0.499984740745262"/>
      </top>
      <bottom style="thin">
        <color theme="0" tint="-0.499984740745262"/>
      </bottom>
      <diagonal/>
    </border>
    <border>
      <left/>
      <right/>
      <top style="thin">
        <color theme="1" tint="0.499984740745262"/>
      </top>
      <bottom style="thin">
        <color theme="0" tint="-0.499984740745262"/>
      </bottom>
      <diagonal/>
    </border>
    <border>
      <left/>
      <right style="thin">
        <color theme="0" tint="-0.499984740745262"/>
      </right>
      <top style="thin">
        <color theme="1" tint="0.499984740745262"/>
      </top>
      <bottom style="thin">
        <color theme="0" tint="-0.499984740745262"/>
      </bottom>
      <diagonal/>
    </border>
    <border>
      <left style="thin">
        <color theme="0" tint="-0.499984740745262"/>
      </left>
      <right/>
      <top/>
      <bottom style="thin">
        <color theme="1" tint="0.499984740745262"/>
      </bottom>
      <diagonal/>
    </border>
    <border>
      <left style="thin">
        <color theme="0" tint="-0.499984740745262"/>
      </left>
      <right style="thin">
        <color theme="0" tint="-0.499984740745262"/>
      </right>
      <top/>
      <bottom style="thin">
        <color theme="1" tint="0.499984740745262"/>
      </bottom>
      <diagonal/>
    </border>
    <border>
      <left/>
      <right style="thin">
        <color theme="0" tint="-0.499984740745262"/>
      </right>
      <top/>
      <bottom style="thin">
        <color theme="1" tint="0.499984740745262"/>
      </bottom>
      <diagonal/>
    </border>
    <border>
      <left style="thin">
        <color theme="0" tint="-0.499984740745262"/>
      </left>
      <right/>
      <top style="thin">
        <color theme="1" tint="0.499984740745262"/>
      </top>
      <bottom/>
      <diagonal/>
    </border>
    <border>
      <left style="thin">
        <color theme="0" tint="-0.499984740745262"/>
      </left>
      <right style="thin">
        <color theme="0" tint="-0.499984740745262"/>
      </right>
      <top style="thin">
        <color theme="1" tint="0.499984740745262"/>
      </top>
      <bottom/>
      <diagonal/>
    </border>
    <border>
      <left/>
      <right style="thin">
        <color theme="0" tint="-0.499984740745262"/>
      </right>
      <top style="thin">
        <color theme="1" tint="0.499984740745262"/>
      </top>
      <bottom/>
      <diagonal/>
    </border>
    <border>
      <left/>
      <right style="thin">
        <color theme="1" tint="0.499984740745262"/>
      </right>
      <top style="thin">
        <color theme="1" tint="0.499984740745262"/>
      </top>
      <bottom style="thin">
        <color theme="0" tint="-0.499984740745262"/>
      </bottom>
      <diagonal/>
    </border>
    <border>
      <left style="thin">
        <color theme="1" tint="0.499984740745262"/>
      </left>
      <right/>
      <top style="thin">
        <color theme="0" tint="-0.499984740745262"/>
      </top>
      <bottom/>
      <diagonal/>
    </border>
    <border>
      <left style="thin">
        <color theme="1" tint="0.499984740745262"/>
      </left>
      <right/>
      <top/>
      <bottom style="thin">
        <color theme="0" tint="-0.499984740745262"/>
      </bottom>
      <diagonal/>
    </border>
    <border>
      <left/>
      <right style="thin">
        <color theme="1" tint="0.499984740745262"/>
      </right>
      <top style="thin">
        <color theme="0" tint="-0.499984740745262"/>
      </top>
      <bottom/>
      <diagonal/>
    </border>
    <border>
      <left style="thin">
        <color theme="1" tint="0.499984740745262"/>
      </left>
      <right style="thin">
        <color theme="0" tint="-0.499984740745262"/>
      </right>
      <top style="thin">
        <color theme="0" tint="-0.499984740745262"/>
      </top>
      <bottom style="thin">
        <color theme="0" tint="-0.499984740745262"/>
      </bottom>
      <diagonal/>
    </border>
    <border>
      <left style="thin">
        <color theme="1" tint="0.499984740745262"/>
      </left>
      <right style="thin">
        <color theme="0" tint="-0.499984740745262"/>
      </right>
      <top style="thin">
        <color theme="0" tint="-0.499984740745262"/>
      </top>
      <bottom/>
      <diagonal/>
    </border>
    <border>
      <left style="thin">
        <color theme="1" tint="0.499984740745262"/>
      </left>
      <right style="thin">
        <color theme="0" tint="-0.499984740745262"/>
      </right>
      <top/>
      <bottom/>
      <diagonal/>
    </border>
    <border>
      <left style="thin">
        <color theme="1" tint="0.499984740745262"/>
      </left>
      <right style="thin">
        <color theme="0" tint="-0.499984740745262"/>
      </right>
      <top/>
      <bottom style="thin">
        <color theme="0"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0" tint="-0.499984740745262"/>
      </left>
      <right style="thin">
        <color theme="0" tint="-0.499984740745262"/>
      </right>
      <top style="thin">
        <color theme="1" tint="0.499984740745262"/>
      </top>
      <bottom style="thin">
        <color theme="1" tint="0.499984740745262"/>
      </bottom>
      <diagonal/>
    </border>
    <border>
      <left style="thin">
        <color theme="0" tint="-0.499984740745262"/>
      </left>
      <right/>
      <top style="thin">
        <color theme="1" tint="0.499984740745262"/>
      </top>
      <bottom style="thin">
        <color theme="1" tint="0.499984740745262"/>
      </bottom>
      <diagonal/>
    </border>
    <border>
      <left/>
      <right style="thin">
        <color theme="0"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rgb="FFE1DED5"/>
      </top>
      <bottom style="thin">
        <color theme="1" tint="0.499984740745262"/>
      </bottom>
      <diagonal/>
    </border>
    <border>
      <left/>
      <right style="thin">
        <color theme="1" tint="0.499984740745262"/>
      </right>
      <top/>
      <bottom style="thin">
        <color theme="0" tint="-0.499984740745262"/>
      </bottom>
      <diagonal/>
    </border>
    <border>
      <left style="thin">
        <color theme="0" tint="-0.499984740745262"/>
      </left>
      <right/>
      <top style="thin">
        <color rgb="FFE1DED5"/>
      </top>
      <bottom style="thin">
        <color theme="1" tint="0.499984740745262"/>
      </bottom>
      <diagonal/>
    </border>
    <border>
      <left/>
      <right/>
      <top style="thin">
        <color rgb="FFE1DED5"/>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style="thin">
        <color theme="1" tint="0.499984740745262"/>
      </right>
      <top style="thin">
        <color rgb="FFE1DED5"/>
      </top>
      <bottom style="thin">
        <color theme="1"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1" tint="0.499984740745262"/>
      </left>
      <right style="thin">
        <color theme="0" tint="-0.499984740745262"/>
      </right>
      <top style="thin">
        <color theme="1" tint="0.499984740745262"/>
      </top>
      <bottom style="thin">
        <color rgb="FFE1DED5"/>
      </bottom>
      <diagonal/>
    </border>
    <border>
      <left style="thin">
        <color theme="1" tint="0.499984740745262"/>
      </left>
      <right/>
      <top style="thin">
        <color theme="1" tint="0.499984740745262"/>
      </top>
      <bottom style="thin">
        <color rgb="FFE1DED5"/>
      </bottom>
      <diagonal/>
    </border>
    <border>
      <left style="thin">
        <color theme="1" tint="0.499984740745262"/>
      </left>
      <right style="thin">
        <color theme="0" tint="-0.499984740745262"/>
      </right>
      <top style="thin">
        <color rgb="FFE1DED5"/>
      </top>
      <bottom style="thin">
        <color rgb="FFE1DED5"/>
      </bottom>
      <diagonal/>
    </border>
    <border>
      <left style="thin">
        <color theme="1" tint="0.499984740745262"/>
      </left>
      <right/>
      <top style="thin">
        <color rgb="FFE1DED5"/>
      </top>
      <bottom style="thin">
        <color rgb="FFE1DED5"/>
      </bottom>
      <diagonal/>
    </border>
    <border>
      <left style="thin">
        <color theme="1" tint="0.499984740745262"/>
      </left>
      <right style="thin">
        <color theme="1" tint="0.499984740745262"/>
      </right>
      <top style="thin">
        <color rgb="FFE1DED5"/>
      </top>
      <bottom style="thin">
        <color rgb="FFE1DED5"/>
      </bottom>
      <diagonal/>
    </border>
    <border>
      <left/>
      <right style="thin">
        <color theme="0" tint="-0.499984740745262"/>
      </right>
      <top style="thin">
        <color rgb="FFE1DED5"/>
      </top>
      <bottom style="thin">
        <color rgb="FFE1DED5"/>
      </bottom>
      <diagonal/>
    </border>
    <border>
      <left style="thin">
        <color theme="1" tint="0.499984740745262"/>
      </left>
      <right style="thin">
        <color theme="0"/>
      </right>
      <top style="thin">
        <color rgb="FFE1DED5"/>
      </top>
      <bottom style="thin">
        <color rgb="FFE1DED5"/>
      </bottom>
      <diagonal/>
    </border>
    <border>
      <left style="thin">
        <color theme="1" tint="0.499984740745262"/>
      </left>
      <right/>
      <top style="thin">
        <color theme="1" tint="0.499984740745262"/>
      </top>
      <bottom style="thin">
        <color theme="0" tint="-0.499984740745262"/>
      </bottom>
      <diagonal/>
    </border>
    <border>
      <left style="thin">
        <color theme="1" tint="0.499984740745262"/>
      </left>
      <right style="thin">
        <color theme="1" tint="0.499984740745262"/>
      </right>
      <top style="thin">
        <color rgb="FFE1DED5"/>
      </top>
      <bottom/>
      <diagonal/>
    </border>
    <border>
      <left style="thin">
        <color theme="1" tint="0.499984740745262"/>
      </left>
      <right/>
      <top style="thin">
        <color rgb="FFE1DED5"/>
      </top>
      <bottom/>
      <diagonal/>
    </border>
    <border>
      <left style="thin">
        <color theme="1" tint="0.499984740745262"/>
      </left>
      <right style="thin">
        <color theme="0" tint="-0.499984740745262"/>
      </right>
      <top style="thin">
        <color rgb="FFE1DED5"/>
      </top>
      <bottom/>
      <diagonal/>
    </border>
    <border>
      <left style="thin">
        <color theme="0"/>
      </left>
      <right style="thin">
        <color theme="0"/>
      </right>
      <top style="thin">
        <color rgb="FFE1DED5"/>
      </top>
      <bottom style="thin">
        <color rgb="FFE1DED5"/>
      </bottom>
      <diagonal/>
    </border>
    <border>
      <left/>
      <right/>
      <top style="thin">
        <color rgb="FFE1DED5"/>
      </top>
      <bottom style="thin">
        <color rgb="FFE1DED5"/>
      </bottom>
      <diagonal/>
    </border>
    <border>
      <left/>
      <right style="thin">
        <color theme="0" tint="-0.499984740745262"/>
      </right>
      <top/>
      <bottom style="thin">
        <color rgb="FFE1DED5"/>
      </bottom>
      <diagonal/>
    </border>
    <border>
      <left/>
      <right style="thin">
        <color theme="0"/>
      </right>
      <top style="thin">
        <color rgb="FFE1DED5"/>
      </top>
      <bottom style="thin">
        <color rgb="FFE1DED5"/>
      </bottom>
      <diagonal/>
    </border>
    <border>
      <left style="thin">
        <color theme="0" tint="-0.499984740745262"/>
      </left>
      <right/>
      <top style="thin">
        <color rgb="FFE1DED5"/>
      </top>
      <bottom style="thin">
        <color theme="0" tint="-0.499984740745262"/>
      </bottom>
      <diagonal/>
    </border>
    <border>
      <left/>
      <right style="thin">
        <color theme="0" tint="-0.499984740745262"/>
      </right>
      <top style="thin">
        <color rgb="FFE1DED5"/>
      </top>
      <bottom style="thin">
        <color theme="0" tint="-0.499984740745262"/>
      </bottom>
      <diagonal/>
    </border>
    <border>
      <left/>
      <right style="thin">
        <color theme="0"/>
      </right>
      <top style="thin">
        <color theme="1" tint="0.499984740745262"/>
      </top>
      <bottom/>
      <diagonal/>
    </border>
    <border>
      <left/>
      <right style="thin">
        <color theme="0"/>
      </right>
      <top style="thin">
        <color rgb="FFE1DED5"/>
      </top>
      <bottom/>
      <diagonal/>
    </border>
    <border>
      <left style="thin">
        <color theme="0"/>
      </left>
      <right style="thin">
        <color theme="0"/>
      </right>
      <top style="thin">
        <color theme="1" tint="0.499984740745262"/>
      </top>
      <bottom style="thin">
        <color rgb="FFE1DED5"/>
      </bottom>
      <diagonal/>
    </border>
    <border>
      <left style="thin">
        <color theme="0"/>
      </left>
      <right style="thin">
        <color theme="0"/>
      </right>
      <top style="thin">
        <color theme="1" tint="0.499984740745262"/>
      </top>
      <bottom/>
      <diagonal/>
    </border>
    <border>
      <left style="thin">
        <color theme="0"/>
      </left>
      <right style="thin">
        <color theme="0"/>
      </right>
      <top style="thin">
        <color rgb="FFE1DED5"/>
      </top>
      <bottom/>
      <diagonal/>
    </border>
    <border>
      <left style="thin">
        <color theme="0"/>
      </left>
      <right style="thin">
        <color theme="0" tint="-0.499984740745262"/>
      </right>
      <top style="thin">
        <color theme="1" tint="0.499984740745262"/>
      </top>
      <bottom/>
      <diagonal/>
    </border>
    <border>
      <left style="thin">
        <color theme="0"/>
      </left>
      <right style="thin">
        <color theme="0" tint="-0.499984740745262"/>
      </right>
      <top style="thin">
        <color rgb="FFE1DED5"/>
      </top>
      <bottom/>
      <diagonal/>
    </border>
    <border>
      <left style="thin">
        <color theme="0"/>
      </left>
      <right style="thin">
        <color theme="0" tint="-0.499984740745262"/>
      </right>
      <top style="thin">
        <color rgb="FFE1DED5"/>
      </top>
      <bottom style="thin">
        <color rgb="FFE1DED5"/>
      </bottom>
      <diagonal/>
    </border>
    <border>
      <left/>
      <right style="thin">
        <color theme="0"/>
      </right>
      <top style="thin">
        <color theme="0" tint="-0.499984740745262"/>
      </top>
      <bottom style="thin">
        <color theme="0" tint="-0.499984740745262"/>
      </bottom>
      <diagonal/>
    </border>
    <border>
      <left/>
      <right style="thin">
        <color theme="0"/>
      </right>
      <top style="thin">
        <color theme="0" tint="-0.499984740745262"/>
      </top>
      <bottom/>
      <diagonal/>
    </border>
    <border>
      <left style="thin">
        <color theme="0"/>
      </left>
      <right style="thin">
        <color theme="0"/>
      </right>
      <top style="thin">
        <color theme="0" tint="-0.499984740745262"/>
      </top>
      <bottom style="thin">
        <color theme="0" tint="-0.499984740745262"/>
      </bottom>
      <diagonal/>
    </border>
    <border>
      <left style="thin">
        <color theme="0"/>
      </left>
      <right style="thin">
        <color theme="0"/>
      </right>
      <top style="thin">
        <color theme="0" tint="-0.499984740745262"/>
      </top>
      <bottom/>
      <diagonal/>
    </border>
  </borders>
  <cellStyleXfs count="4">
    <xf numFmtId="0" fontId="0" fillId="0" borderId="0"/>
    <xf numFmtId="43" fontId="1" fillId="0" borderId="0" applyFon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cellStyleXfs>
  <cellXfs count="445">
    <xf numFmtId="0" fontId="0" fillId="0" borderId="0" xfId="0"/>
    <xf numFmtId="0" fontId="2" fillId="2" borderId="0" xfId="0" applyFont="1" applyFill="1"/>
    <xf numFmtId="0" fontId="2" fillId="0" borderId="0" xfId="0" applyFont="1"/>
    <xf numFmtId="0" fontId="3" fillId="3" borderId="0" xfId="0" applyFont="1" applyFill="1" applyAlignment="1">
      <alignment vertical="center"/>
    </xf>
    <xf numFmtId="0" fontId="2" fillId="2" borderId="0" xfId="0" applyFont="1" applyFill="1" applyAlignment="1">
      <alignment vertical="center"/>
    </xf>
    <xf numFmtId="0" fontId="4"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4" fillId="2" borderId="1" xfId="0" applyFont="1" applyFill="1" applyBorder="1" applyAlignment="1">
      <alignment vertical="center"/>
    </xf>
    <xf numFmtId="0" fontId="4" fillId="2" borderId="4" xfId="0" applyFont="1" applyFill="1" applyBorder="1" applyAlignment="1">
      <alignment vertical="center"/>
    </xf>
    <xf numFmtId="0" fontId="4" fillId="2" borderId="6" xfId="0" applyFont="1" applyFill="1" applyBorder="1" applyAlignment="1">
      <alignment vertical="center"/>
    </xf>
    <xf numFmtId="0" fontId="4" fillId="4" borderId="9" xfId="0" applyFont="1" applyFill="1" applyBorder="1" applyAlignment="1">
      <alignment vertical="center"/>
    </xf>
    <xf numFmtId="0" fontId="5" fillId="4" borderId="10" xfId="0" applyFont="1" applyFill="1" applyBorder="1" applyAlignment="1">
      <alignment vertical="center"/>
    </xf>
    <xf numFmtId="0" fontId="5" fillId="4" borderId="11" xfId="0" applyFont="1" applyFill="1" applyBorder="1" applyAlignment="1">
      <alignment vertical="center"/>
    </xf>
    <xf numFmtId="0" fontId="4" fillId="4" borderId="10"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0" xfId="0" applyFont="1" applyFill="1" applyAlignment="1">
      <alignment horizontal="center" vertical="center"/>
    </xf>
    <xf numFmtId="0" fontId="4" fillId="2" borderId="7" xfId="0" applyFont="1" applyFill="1" applyBorder="1" applyAlignment="1">
      <alignment horizontal="center" vertical="center"/>
    </xf>
    <xf numFmtId="3" fontId="4" fillId="2" borderId="2" xfId="1" applyNumberFormat="1" applyFont="1" applyFill="1" applyBorder="1" applyAlignment="1">
      <alignment vertical="center"/>
    </xf>
    <xf numFmtId="3" fontId="4" fillId="2" borderId="3" xfId="1" applyNumberFormat="1" applyFont="1" applyFill="1" applyBorder="1" applyAlignment="1">
      <alignment vertical="center"/>
    </xf>
    <xf numFmtId="3" fontId="4" fillId="2" borderId="4" xfId="1" applyNumberFormat="1" applyFont="1" applyFill="1" applyBorder="1" applyAlignment="1">
      <alignment vertical="center"/>
    </xf>
    <xf numFmtId="3" fontId="4" fillId="2" borderId="0" xfId="1" applyNumberFormat="1" applyFont="1" applyFill="1" applyBorder="1" applyAlignment="1">
      <alignment vertical="center"/>
    </xf>
    <xf numFmtId="3" fontId="4" fillId="2" borderId="5" xfId="1" applyNumberFormat="1" applyFont="1" applyFill="1" applyBorder="1" applyAlignment="1">
      <alignment vertical="center"/>
    </xf>
    <xf numFmtId="164" fontId="4" fillId="2" borderId="4" xfId="1" applyNumberFormat="1" applyFont="1" applyFill="1" applyBorder="1" applyAlignment="1">
      <alignment vertical="center"/>
    </xf>
    <xf numFmtId="0" fontId="9" fillId="2" borderId="0" xfId="2" applyFont="1" applyFill="1" applyAlignment="1">
      <alignment vertical="center"/>
    </xf>
    <xf numFmtId="0" fontId="5" fillId="2" borderId="0" xfId="0" applyFont="1" applyFill="1" applyAlignment="1">
      <alignment vertical="top" wrapText="1"/>
    </xf>
    <xf numFmtId="0" fontId="5" fillId="2" borderId="1" xfId="0" applyFont="1" applyFill="1" applyBorder="1" applyAlignment="1">
      <alignment vertical="center"/>
    </xf>
    <xf numFmtId="0" fontId="5" fillId="2" borderId="4" xfId="0" applyFont="1" applyFill="1" applyBorder="1" applyAlignment="1">
      <alignment vertical="center"/>
    </xf>
    <xf numFmtId="164" fontId="5" fillId="2" borderId="4" xfId="1" applyNumberFormat="1" applyFont="1" applyFill="1" applyBorder="1" applyAlignment="1">
      <alignment vertical="center"/>
    </xf>
    <xf numFmtId="164" fontId="5" fillId="2" borderId="0" xfId="1" applyNumberFormat="1" applyFont="1" applyFill="1" applyBorder="1" applyAlignment="1">
      <alignment vertical="center"/>
    </xf>
    <xf numFmtId="0" fontId="5" fillId="4" borderId="9" xfId="0" applyFont="1" applyFill="1" applyBorder="1" applyAlignment="1">
      <alignment horizontal="center" vertical="center"/>
    </xf>
    <xf numFmtId="0" fontId="4" fillId="2" borderId="4" xfId="0" applyFont="1" applyFill="1" applyBorder="1" applyAlignment="1">
      <alignment vertical="top"/>
    </xf>
    <xf numFmtId="3" fontId="4" fillId="2" borderId="2" xfId="1" applyNumberFormat="1" applyFont="1" applyFill="1" applyBorder="1" applyAlignment="1">
      <alignment vertical="center" wrapText="1"/>
    </xf>
    <xf numFmtId="3" fontId="4" fillId="2" borderId="7" xfId="1" applyNumberFormat="1" applyFont="1" applyFill="1" applyBorder="1" applyAlignment="1">
      <alignment vertical="center"/>
    </xf>
    <xf numFmtId="3" fontId="4" fillId="2" borderId="8" xfId="1" applyNumberFormat="1" applyFont="1" applyFill="1" applyBorder="1" applyAlignment="1">
      <alignment vertical="center"/>
    </xf>
    <xf numFmtId="3" fontId="4" fillId="2" borderId="7" xfId="1" applyNumberFormat="1" applyFont="1" applyFill="1" applyBorder="1" applyAlignment="1">
      <alignment vertical="center" wrapText="1"/>
    </xf>
    <xf numFmtId="0" fontId="4" fillId="2" borderId="9" xfId="0" applyFont="1" applyFill="1" applyBorder="1" applyAlignment="1">
      <alignment vertical="top"/>
    </xf>
    <xf numFmtId="0" fontId="4" fillId="2" borderId="10" xfId="0" applyFont="1" applyFill="1" applyBorder="1" applyAlignment="1">
      <alignment horizontal="center" vertical="center"/>
    </xf>
    <xf numFmtId="0" fontId="4" fillId="2" borderId="6" xfId="0" applyFont="1" applyFill="1" applyBorder="1" applyAlignment="1">
      <alignment vertical="top"/>
    </xf>
    <xf numFmtId="0" fontId="4" fillId="2" borderId="4" xfId="0" applyFont="1" applyFill="1" applyBorder="1" applyAlignment="1">
      <alignment vertical="top" wrapText="1"/>
    </xf>
    <xf numFmtId="0" fontId="4" fillId="2" borderId="0" xfId="0" applyFont="1" applyFill="1" applyAlignment="1">
      <alignment horizontal="center" vertical="top"/>
    </xf>
    <xf numFmtId="0" fontId="4" fillId="2" borderId="1" xfId="0" applyFont="1" applyFill="1" applyBorder="1" applyAlignment="1">
      <alignment vertical="top" wrapText="1"/>
    </xf>
    <xf numFmtId="0" fontId="4" fillId="4" borderId="6" xfId="0" applyFont="1" applyFill="1" applyBorder="1" applyAlignment="1">
      <alignment vertical="center"/>
    </xf>
    <xf numFmtId="0" fontId="4" fillId="4" borderId="7" xfId="0" applyFont="1" applyFill="1" applyBorder="1" applyAlignment="1">
      <alignment horizontal="center" vertical="center"/>
    </xf>
    <xf numFmtId="0" fontId="5" fillId="4" borderId="7" xfId="0" applyFont="1" applyFill="1" applyBorder="1" applyAlignment="1">
      <alignment vertical="center"/>
    </xf>
    <xf numFmtId="0" fontId="5" fillId="4" borderId="8" xfId="0" applyFont="1" applyFill="1" applyBorder="1" applyAlignment="1">
      <alignment vertical="center"/>
    </xf>
    <xf numFmtId="0" fontId="4" fillId="2" borderId="3" xfId="0" applyFont="1" applyFill="1" applyBorder="1" applyAlignment="1">
      <alignment horizontal="center" vertical="top"/>
    </xf>
    <xf numFmtId="0" fontId="4" fillId="2" borderId="9" xfId="0" applyFont="1" applyFill="1" applyBorder="1" applyAlignment="1">
      <alignment vertical="top" wrapText="1"/>
    </xf>
    <xf numFmtId="0" fontId="4" fillId="2" borderId="11" xfId="0" applyFont="1" applyFill="1" applyBorder="1" applyAlignment="1">
      <alignment horizontal="center" vertical="top"/>
    </xf>
    <xf numFmtId="0" fontId="2" fillId="0" borderId="0" xfId="0" applyFont="1" applyProtection="1">
      <protection hidden="1"/>
    </xf>
    <xf numFmtId="3" fontId="4" fillId="2" borderId="0" xfId="1" applyNumberFormat="1" applyFont="1" applyFill="1" applyBorder="1" applyAlignment="1">
      <alignment vertical="center" wrapText="1"/>
    </xf>
    <xf numFmtId="0" fontId="4" fillId="2" borderId="1" xfId="0" applyFont="1" applyFill="1" applyBorder="1" applyAlignment="1">
      <alignment vertical="top"/>
    </xf>
    <xf numFmtId="3" fontId="4" fillId="2" borderId="4" xfId="1" applyNumberFormat="1" applyFont="1" applyFill="1" applyBorder="1" applyAlignment="1">
      <alignment horizontal="center" vertical="center"/>
    </xf>
    <xf numFmtId="0" fontId="5" fillId="4" borderId="10" xfId="0" applyFont="1" applyFill="1" applyBorder="1" applyAlignment="1">
      <alignment horizontal="center" vertical="center"/>
    </xf>
    <xf numFmtId="0" fontId="5" fillId="4" borderId="11" xfId="0" applyFont="1" applyFill="1" applyBorder="1" applyAlignment="1">
      <alignment horizontal="center" vertical="center"/>
    </xf>
    <xf numFmtId="3" fontId="4" fillId="2" borderId="2" xfId="1" applyNumberFormat="1" applyFont="1" applyFill="1" applyBorder="1" applyAlignment="1">
      <alignment horizontal="center" vertical="center"/>
    </xf>
    <xf numFmtId="3" fontId="4" fillId="2" borderId="3" xfId="1" applyNumberFormat="1" applyFont="1" applyFill="1" applyBorder="1" applyAlignment="1">
      <alignment horizontal="center" vertical="center"/>
    </xf>
    <xf numFmtId="3" fontId="4" fillId="2" borderId="0" xfId="1" applyNumberFormat="1" applyFont="1" applyFill="1" applyBorder="1" applyAlignment="1">
      <alignment horizontal="center" vertical="center"/>
    </xf>
    <xf numFmtId="3" fontId="4" fillId="2" borderId="5" xfId="1" applyNumberFormat="1" applyFont="1" applyFill="1" applyBorder="1" applyAlignment="1">
      <alignment horizontal="center" vertical="center"/>
    </xf>
    <xf numFmtId="164" fontId="4" fillId="2" borderId="0" xfId="1" applyNumberFormat="1" applyFont="1" applyFill="1" applyBorder="1" applyAlignment="1">
      <alignment horizontal="center" vertical="center"/>
    </xf>
    <xf numFmtId="164" fontId="4" fillId="2" borderId="5" xfId="1" applyNumberFormat="1" applyFont="1" applyFill="1" applyBorder="1" applyAlignment="1">
      <alignment horizontal="center" vertical="center"/>
    </xf>
    <xf numFmtId="164" fontId="4" fillId="2" borderId="7" xfId="1" applyNumberFormat="1" applyFont="1" applyFill="1" applyBorder="1" applyAlignment="1">
      <alignment horizontal="center" vertical="center"/>
    </xf>
    <xf numFmtId="164" fontId="4" fillId="2" borderId="8" xfId="1" applyNumberFormat="1" applyFont="1" applyFill="1" applyBorder="1" applyAlignment="1">
      <alignment horizontal="center" vertical="center"/>
    </xf>
    <xf numFmtId="3" fontId="4" fillId="2" borderId="5" xfId="1" applyNumberFormat="1" applyFont="1" applyFill="1" applyBorder="1" applyAlignment="1">
      <alignment vertical="center" wrapText="1"/>
    </xf>
    <xf numFmtId="0" fontId="11" fillId="2" borderId="4" xfId="0" applyFont="1" applyFill="1" applyBorder="1" applyAlignment="1">
      <alignment horizontal="center" vertical="top"/>
    </xf>
    <xf numFmtId="0" fontId="5" fillId="2" borderId="4" xfId="0" applyFont="1" applyFill="1" applyBorder="1" applyAlignment="1">
      <alignment horizontal="left" vertical="top" indent="2"/>
    </xf>
    <xf numFmtId="0" fontId="5" fillId="2" borderId="12" xfId="0" applyFont="1" applyFill="1" applyBorder="1" applyAlignment="1">
      <alignment horizontal="left" vertical="top" indent="2"/>
    </xf>
    <xf numFmtId="0" fontId="5" fillId="2" borderId="13" xfId="0" applyFont="1" applyFill="1" applyBorder="1" applyAlignment="1">
      <alignment vertical="top"/>
    </xf>
    <xf numFmtId="0" fontId="5" fillId="2" borderId="14" xfId="0" applyFont="1" applyFill="1" applyBorder="1" applyAlignment="1">
      <alignment vertical="top"/>
    </xf>
    <xf numFmtId="0" fontId="4" fillId="2" borderId="7" xfId="0" applyFont="1" applyFill="1" applyBorder="1" applyAlignment="1">
      <alignment vertical="top" wrapText="1"/>
    </xf>
    <xf numFmtId="0" fontId="4" fillId="2" borderId="8" xfId="0" applyFont="1" applyFill="1" applyBorder="1" applyAlignment="1">
      <alignment vertical="top" wrapText="1"/>
    </xf>
    <xf numFmtId="0" fontId="5" fillId="2" borderId="0" xfId="0" applyFont="1" applyFill="1" applyAlignment="1">
      <alignment horizontal="center" vertical="center"/>
    </xf>
    <xf numFmtId="0" fontId="5" fillId="2" borderId="4" xfId="0" applyFont="1" applyFill="1" applyBorder="1" applyAlignment="1">
      <alignment vertical="top"/>
    </xf>
    <xf numFmtId="0" fontId="5" fillId="2" borderId="0" xfId="0" applyFont="1" applyFill="1" applyAlignment="1">
      <alignment vertical="top"/>
    </xf>
    <xf numFmtId="0" fontId="5" fillId="2" borderId="5" xfId="0" applyFont="1" applyFill="1" applyBorder="1" applyAlignment="1">
      <alignment vertical="top"/>
    </xf>
    <xf numFmtId="0" fontId="4" fillId="2" borderId="15" xfId="0" applyFont="1" applyFill="1" applyBorder="1" applyAlignment="1">
      <alignment vertical="top" wrapText="1"/>
    </xf>
    <xf numFmtId="1" fontId="4" fillId="2" borderId="6" xfId="0" applyNumberFormat="1" applyFont="1" applyFill="1" applyBorder="1" applyAlignment="1">
      <alignment vertical="top" wrapText="1"/>
    </xf>
    <xf numFmtId="1" fontId="4" fillId="2" borderId="7" xfId="0" applyNumberFormat="1" applyFont="1" applyFill="1" applyBorder="1" applyAlignment="1">
      <alignment vertical="top" wrapText="1"/>
    </xf>
    <xf numFmtId="0" fontId="15" fillId="2" borderId="0" xfId="0" applyFont="1" applyFill="1" applyAlignment="1">
      <alignment vertical="center"/>
    </xf>
    <xf numFmtId="49" fontId="4" fillId="2" borderId="0" xfId="0" applyNumberFormat="1" applyFont="1" applyFill="1" applyAlignment="1">
      <alignment horizontal="left" vertical="top" wrapText="1"/>
    </xf>
    <xf numFmtId="49" fontId="4" fillId="2" borderId="5" xfId="0" applyNumberFormat="1" applyFont="1" applyFill="1" applyBorder="1" applyAlignment="1">
      <alignment horizontal="left" vertical="top" wrapText="1"/>
    </xf>
    <xf numFmtId="49" fontId="9" fillId="2" borderId="4" xfId="2" applyNumberFormat="1" applyFont="1" applyFill="1" applyBorder="1" applyAlignment="1">
      <alignment horizontal="left" vertical="top" wrapText="1"/>
    </xf>
    <xf numFmtId="0" fontId="3" fillId="2" borderId="0" xfId="0" applyFont="1" applyFill="1" applyAlignment="1">
      <alignment vertical="center"/>
    </xf>
    <xf numFmtId="0" fontId="4" fillId="2" borderId="6" xfId="0" applyFont="1" applyFill="1" applyBorder="1" applyAlignment="1">
      <alignment vertical="top" wrapText="1"/>
    </xf>
    <xf numFmtId="0" fontId="4" fillId="2" borderId="0" xfId="0" applyFont="1" applyFill="1" applyAlignment="1">
      <alignment vertical="top" wrapText="1"/>
    </xf>
    <xf numFmtId="0" fontId="16" fillId="2" borderId="0" xfId="0" applyFont="1" applyFill="1"/>
    <xf numFmtId="0" fontId="15" fillId="2" borderId="0" xfId="0" applyFont="1" applyFill="1" applyAlignment="1">
      <alignment horizontal="right" vertical="center"/>
    </xf>
    <xf numFmtId="0" fontId="2" fillId="2" borderId="0" xfId="0" applyFont="1" applyFill="1" applyProtection="1">
      <protection hidden="1"/>
    </xf>
    <xf numFmtId="0" fontId="4" fillId="2" borderId="11" xfId="0" applyFont="1" applyFill="1" applyBorder="1" applyAlignment="1">
      <alignment horizontal="center" vertical="center"/>
    </xf>
    <xf numFmtId="0" fontId="11" fillId="2" borderId="19" xfId="0" applyFont="1" applyFill="1" applyBorder="1" applyAlignment="1">
      <alignment horizontal="center" vertical="top"/>
    </xf>
    <xf numFmtId="0" fontId="11" fillId="2" borderId="20" xfId="0" applyFont="1" applyFill="1" applyBorder="1" applyAlignment="1">
      <alignment horizontal="center" vertical="top"/>
    </xf>
    <xf numFmtId="0" fontId="5" fillId="4" borderId="18" xfId="0" applyFont="1" applyFill="1" applyBorder="1" applyAlignment="1">
      <alignment horizontal="center" vertical="center"/>
    </xf>
    <xf numFmtId="0" fontId="11" fillId="2" borderId="21" xfId="0" applyFont="1" applyFill="1" applyBorder="1" applyAlignment="1">
      <alignment horizontal="center" vertical="top"/>
    </xf>
    <xf numFmtId="0" fontId="11" fillId="2" borderId="18" xfId="0" applyFont="1" applyFill="1" applyBorder="1" applyAlignment="1">
      <alignment horizontal="center" vertical="top"/>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19" xfId="0" applyFont="1" applyFill="1" applyBorder="1" applyAlignment="1">
      <alignment horizontal="center" vertical="top"/>
    </xf>
    <xf numFmtId="3" fontId="4" fillId="2" borderId="19" xfId="1" applyNumberFormat="1" applyFont="1" applyFill="1" applyBorder="1" applyAlignment="1">
      <alignment horizontal="center" vertical="top"/>
    </xf>
    <xf numFmtId="164" fontId="4" fillId="2" borderId="19" xfId="1" applyNumberFormat="1" applyFont="1" applyFill="1" applyBorder="1" applyAlignment="1">
      <alignment horizontal="center" vertical="top"/>
    </xf>
    <xf numFmtId="0" fontId="11" fillId="0" borderId="18" xfId="0" applyFont="1" applyBorder="1" applyAlignment="1">
      <alignment horizontal="center" vertical="top"/>
    </xf>
    <xf numFmtId="0" fontId="11" fillId="0" borderId="19" xfId="0" applyFont="1" applyBorder="1" applyAlignment="1">
      <alignment horizontal="center" vertical="top"/>
    </xf>
    <xf numFmtId="3" fontId="4" fillId="2" borderId="20" xfId="1" applyNumberFormat="1" applyFont="1" applyFill="1" applyBorder="1" applyAlignment="1">
      <alignment horizontal="center" vertical="center"/>
    </xf>
    <xf numFmtId="165" fontId="4" fillId="2" borderId="21" xfId="3" applyNumberFormat="1" applyFont="1" applyFill="1" applyBorder="1" applyAlignment="1">
      <alignment horizontal="center" vertical="top"/>
    </xf>
    <xf numFmtId="4" fontId="4" fillId="2" borderId="19" xfId="1" applyNumberFormat="1" applyFont="1" applyFill="1" applyBorder="1" applyAlignment="1">
      <alignment horizontal="center" vertical="top"/>
    </xf>
    <xf numFmtId="0" fontId="9" fillId="2" borderId="4" xfId="2" applyFont="1" applyFill="1" applyBorder="1" applyAlignment="1">
      <alignment horizontal="left" vertical="top"/>
    </xf>
    <xf numFmtId="0" fontId="11" fillId="0" borderId="21" xfId="0" applyFont="1" applyBorder="1" applyAlignment="1">
      <alignment horizontal="center" vertical="top"/>
    </xf>
    <xf numFmtId="9" fontId="4" fillId="0" borderId="19" xfId="3" applyFont="1" applyBorder="1" applyAlignment="1">
      <alignment horizontal="center" vertical="top"/>
    </xf>
    <xf numFmtId="9" fontId="4" fillId="2" borderId="20" xfId="3" applyFont="1" applyFill="1" applyBorder="1" applyAlignment="1">
      <alignment horizontal="center" vertical="center"/>
    </xf>
    <xf numFmtId="9" fontId="4" fillId="2" borderId="19" xfId="3" applyFont="1" applyFill="1" applyBorder="1" applyAlignment="1">
      <alignment horizontal="center" vertical="top"/>
    </xf>
    <xf numFmtId="9" fontId="4" fillId="2" borderId="18" xfId="3" applyFont="1" applyFill="1" applyBorder="1" applyAlignment="1">
      <alignment horizontal="center" vertical="top"/>
    </xf>
    <xf numFmtId="0" fontId="4" fillId="2" borderId="20" xfId="0" applyFont="1" applyFill="1" applyBorder="1" applyAlignment="1">
      <alignment horizontal="center" vertical="top"/>
    </xf>
    <xf numFmtId="0" fontId="4" fillId="2" borderId="18" xfId="0" applyFont="1" applyFill="1" applyBorder="1" applyAlignment="1">
      <alignment horizontal="center" vertical="center"/>
    </xf>
    <xf numFmtId="0" fontId="4" fillId="2" borderId="18" xfId="0" applyFont="1" applyFill="1" applyBorder="1" applyAlignment="1">
      <alignment horizontal="center" vertical="top"/>
    </xf>
    <xf numFmtId="164" fontId="4" fillId="2" borderId="20" xfId="1" applyNumberFormat="1" applyFont="1" applyFill="1" applyBorder="1" applyAlignment="1">
      <alignment horizontal="center" vertical="top"/>
    </xf>
    <xf numFmtId="164" fontId="4" fillId="2" borderId="20" xfId="1" applyNumberFormat="1" applyFont="1" applyFill="1" applyBorder="1" applyAlignment="1">
      <alignment horizontal="center" vertical="center"/>
    </xf>
    <xf numFmtId="0" fontId="13" fillId="2" borderId="12" xfId="0" applyFont="1" applyFill="1" applyBorder="1" applyAlignment="1">
      <alignment horizontal="left" vertical="center" indent="1"/>
    </xf>
    <xf numFmtId="0" fontId="11" fillId="0" borderId="20" xfId="0" applyFont="1" applyBorder="1" applyAlignment="1">
      <alignment horizontal="center" vertical="top"/>
    </xf>
    <xf numFmtId="0" fontId="11" fillId="2" borderId="22" xfId="0" applyFont="1" applyFill="1" applyBorder="1" applyAlignment="1">
      <alignment horizontal="center" vertical="top"/>
    </xf>
    <xf numFmtId="3" fontId="4" fillId="2" borderId="19" xfId="1" applyNumberFormat="1" applyFont="1" applyFill="1" applyBorder="1" applyAlignment="1">
      <alignment horizontal="center" vertical="top" wrapText="1"/>
    </xf>
    <xf numFmtId="0" fontId="2" fillId="2" borderId="20" xfId="0" applyFont="1" applyFill="1" applyBorder="1"/>
    <xf numFmtId="164" fontId="4" fillId="2" borderId="21" xfId="1" applyNumberFormat="1" applyFont="1" applyFill="1" applyBorder="1" applyAlignment="1">
      <alignment horizontal="center" vertical="top"/>
    </xf>
    <xf numFmtId="3" fontId="4" fillId="2" borderId="18" xfId="1" applyNumberFormat="1" applyFont="1" applyFill="1" applyBorder="1" applyAlignment="1">
      <alignment horizontal="center" vertical="top"/>
    </xf>
    <xf numFmtId="3" fontId="4" fillId="2" borderId="24" xfId="1" applyNumberFormat="1" applyFont="1" applyFill="1" applyBorder="1" applyAlignment="1">
      <alignment horizontal="center" vertical="top"/>
    </xf>
    <xf numFmtId="0" fontId="4" fillId="2" borderId="23" xfId="0" applyFont="1" applyFill="1" applyBorder="1" applyAlignment="1">
      <alignment horizontal="center" vertical="top"/>
    </xf>
    <xf numFmtId="0" fontId="13" fillId="2" borderId="21" xfId="0" applyFont="1" applyFill="1" applyBorder="1" applyAlignment="1">
      <alignment horizontal="left" vertical="center" indent="1"/>
    </xf>
    <xf numFmtId="0" fontId="4" fillId="2" borderId="20" xfId="0" applyFont="1" applyFill="1" applyBorder="1" applyAlignment="1">
      <alignment vertical="top" wrapText="1"/>
    </xf>
    <xf numFmtId="0" fontId="4" fillId="2" borderId="19" xfId="0" applyFont="1" applyFill="1" applyBorder="1" applyAlignment="1">
      <alignment vertical="top" wrapText="1"/>
    </xf>
    <xf numFmtId="0" fontId="4" fillId="2" borderId="19" xfId="0" applyFont="1" applyFill="1" applyBorder="1" applyAlignment="1">
      <alignment horizontal="center" vertical="top" wrapText="1"/>
    </xf>
    <xf numFmtId="0" fontId="4" fillId="2" borderId="3" xfId="0" applyFont="1" applyFill="1" applyBorder="1" applyAlignment="1">
      <alignment horizontal="center" vertical="center"/>
    </xf>
    <xf numFmtId="0" fontId="4" fillId="4" borderId="1" xfId="0" applyFont="1" applyFill="1" applyBorder="1" applyAlignment="1">
      <alignment vertical="center"/>
    </xf>
    <xf numFmtId="0" fontId="4" fillId="4" borderId="2"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 xfId="0" applyFont="1" applyFill="1" applyBorder="1" applyAlignment="1">
      <alignment vertical="center"/>
    </xf>
    <xf numFmtId="0" fontId="5" fillId="4" borderId="3" xfId="0" applyFont="1" applyFill="1" applyBorder="1" applyAlignment="1">
      <alignment vertical="center"/>
    </xf>
    <xf numFmtId="0" fontId="11" fillId="2" borderId="3" xfId="0" applyFont="1" applyFill="1" applyBorder="1" applyAlignment="1">
      <alignment horizontal="center" vertical="top"/>
    </xf>
    <xf numFmtId="0" fontId="17" fillId="2" borderId="1" xfId="0" applyFont="1" applyFill="1" applyBorder="1" applyAlignment="1">
      <alignment vertical="top"/>
    </xf>
    <xf numFmtId="0" fontId="17" fillId="2" borderId="19" xfId="0" applyFont="1" applyFill="1" applyBorder="1" applyAlignment="1">
      <alignment horizontal="center" vertical="top"/>
    </xf>
    <xf numFmtId="164" fontId="17" fillId="2" borderId="19" xfId="1" applyNumberFormat="1" applyFont="1" applyFill="1" applyBorder="1" applyAlignment="1">
      <alignment horizontal="center" vertical="top"/>
    </xf>
    <xf numFmtId="164" fontId="4" fillId="2" borderId="4" xfId="1" applyNumberFormat="1" applyFont="1" applyFill="1" applyBorder="1" applyAlignment="1">
      <alignment vertical="top" wrapText="1"/>
    </xf>
    <xf numFmtId="0" fontId="4" fillId="2" borderId="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3" fontId="4" fillId="2" borderId="4" xfId="1" quotePrefix="1" applyNumberFormat="1" applyFont="1" applyFill="1" applyBorder="1" applyAlignment="1">
      <alignment horizontal="center" vertical="center"/>
    </xf>
    <xf numFmtId="0" fontId="4" fillId="2" borderId="7" xfId="0" applyFont="1" applyFill="1" applyBorder="1" applyAlignment="1">
      <alignment vertical="center"/>
    </xf>
    <xf numFmtId="3" fontId="5" fillId="2" borderId="4" xfId="1" applyNumberFormat="1" applyFont="1" applyFill="1" applyBorder="1" applyAlignment="1">
      <alignment horizontal="center" vertical="center"/>
    </xf>
    <xf numFmtId="3" fontId="5" fillId="2" borderId="0" xfId="1" applyNumberFormat="1" applyFont="1" applyFill="1" applyBorder="1" applyAlignment="1">
      <alignment horizontal="center" vertical="center"/>
    </xf>
    <xf numFmtId="3" fontId="4" fillId="2" borderId="4" xfId="0" applyNumberFormat="1" applyFont="1" applyFill="1" applyBorder="1" applyAlignment="1">
      <alignment horizontal="right" vertical="center"/>
    </xf>
    <xf numFmtId="3" fontId="4" fillId="2" borderId="0" xfId="0" applyNumberFormat="1" applyFont="1" applyFill="1" applyAlignment="1">
      <alignment horizontal="right" vertical="center"/>
    </xf>
    <xf numFmtId="3" fontId="4" fillId="2" borderId="4" xfId="1" applyNumberFormat="1" applyFont="1" applyFill="1" applyBorder="1" applyAlignment="1">
      <alignment vertical="top"/>
    </xf>
    <xf numFmtId="0" fontId="5" fillId="4" borderId="9" xfId="0" applyFont="1" applyFill="1" applyBorder="1" applyAlignment="1">
      <alignment horizontal="right" vertical="center"/>
    </xf>
    <xf numFmtId="0" fontId="5" fillId="4" borderId="10" xfId="0" applyFont="1" applyFill="1" applyBorder="1" applyAlignment="1">
      <alignment horizontal="right" vertical="center"/>
    </xf>
    <xf numFmtId="3" fontId="4" fillId="2" borderId="0" xfId="1" applyNumberFormat="1" applyFont="1" applyFill="1" applyBorder="1" applyAlignment="1">
      <alignment horizontal="right" vertical="center"/>
    </xf>
    <xf numFmtId="3" fontId="4" fillId="2" borderId="2" xfId="1" applyNumberFormat="1" applyFont="1" applyFill="1" applyBorder="1" applyAlignment="1">
      <alignment horizontal="right" vertical="center"/>
    </xf>
    <xf numFmtId="1" fontId="4" fillId="2" borderId="4" xfId="0" applyNumberFormat="1" applyFont="1" applyFill="1" applyBorder="1" applyAlignment="1">
      <alignment horizontal="right" vertical="center"/>
    </xf>
    <xf numFmtId="1" fontId="4" fillId="2" borderId="0" xfId="1" applyNumberFormat="1" applyFont="1" applyFill="1" applyBorder="1" applyAlignment="1">
      <alignment horizontal="right" vertical="center"/>
    </xf>
    <xf numFmtId="0" fontId="4" fillId="2" borderId="4" xfId="0" applyFont="1" applyFill="1" applyBorder="1" applyAlignment="1">
      <alignment horizontal="right" vertical="center"/>
    </xf>
    <xf numFmtId="3" fontId="4" fillId="2" borderId="6" xfId="0" applyNumberFormat="1" applyFont="1" applyFill="1" applyBorder="1" applyAlignment="1">
      <alignment horizontal="right" vertical="center"/>
    </xf>
    <xf numFmtId="3" fontId="4" fillId="2" borderId="7" xfId="1" applyNumberFormat="1" applyFont="1" applyFill="1" applyBorder="1" applyAlignment="1">
      <alignment horizontal="right" vertical="top"/>
    </xf>
    <xf numFmtId="164" fontId="4" fillId="2" borderId="2" xfId="1" applyNumberFormat="1" applyFont="1" applyFill="1" applyBorder="1" applyAlignment="1">
      <alignment horizontal="right" vertical="center"/>
    </xf>
    <xf numFmtId="164" fontId="4" fillId="2" borderId="0" xfId="1" applyNumberFormat="1" applyFont="1" applyFill="1" applyBorder="1" applyAlignment="1">
      <alignment horizontal="right" vertical="center"/>
    </xf>
    <xf numFmtId="3" fontId="5" fillId="2" borderId="4" xfId="0" applyNumberFormat="1" applyFont="1" applyFill="1" applyBorder="1" applyAlignment="1">
      <alignment horizontal="right" vertical="center"/>
    </xf>
    <xf numFmtId="3" fontId="5" fillId="2" borderId="0" xfId="0" applyNumberFormat="1" applyFont="1" applyFill="1" applyAlignment="1">
      <alignment horizontal="right" vertical="center"/>
    </xf>
    <xf numFmtId="3" fontId="4" fillId="2" borderId="0" xfId="1" applyNumberFormat="1" applyFont="1" applyFill="1" applyBorder="1" applyAlignment="1">
      <alignment horizontal="center" vertical="top"/>
    </xf>
    <xf numFmtId="0" fontId="4" fillId="2" borderId="19" xfId="0" applyFont="1" applyFill="1" applyBorder="1" applyAlignment="1">
      <alignment vertical="top"/>
    </xf>
    <xf numFmtId="0" fontId="9" fillId="2" borderId="2" xfId="2" applyFont="1" applyFill="1" applyBorder="1" applyAlignment="1">
      <alignment horizontal="left" vertical="top"/>
    </xf>
    <xf numFmtId="9" fontId="4" fillId="2" borderId="21" xfId="3" applyFont="1" applyFill="1" applyBorder="1" applyAlignment="1">
      <alignment horizontal="center" vertical="center"/>
    </xf>
    <xf numFmtId="3" fontId="9" fillId="2" borderId="0" xfId="2" applyNumberFormat="1" applyFont="1" applyFill="1" applyBorder="1" applyAlignment="1">
      <alignment horizontal="left" vertical="top" wrapText="1"/>
    </xf>
    <xf numFmtId="3" fontId="9" fillId="2" borderId="5" xfId="2" applyNumberFormat="1" applyFont="1" applyFill="1" applyBorder="1" applyAlignment="1">
      <alignment horizontal="left" vertical="top" wrapText="1"/>
    </xf>
    <xf numFmtId="0" fontId="2" fillId="2" borderId="25" xfId="0" applyFont="1" applyFill="1" applyBorder="1"/>
    <xf numFmtId="0" fontId="5" fillId="2" borderId="27" xfId="0" applyFont="1" applyFill="1" applyBorder="1" applyAlignment="1">
      <alignment vertical="top"/>
    </xf>
    <xf numFmtId="164" fontId="4" fillId="2" borderId="19" xfId="1" applyNumberFormat="1" applyFont="1" applyFill="1" applyBorder="1" applyAlignment="1">
      <alignment horizontal="center" vertical="center"/>
    </xf>
    <xf numFmtId="3" fontId="4" fillId="2" borderId="0" xfId="1" applyNumberFormat="1" applyFont="1" applyFill="1" applyBorder="1" applyAlignment="1">
      <alignment vertical="top" wrapText="1"/>
    </xf>
    <xf numFmtId="0" fontId="11" fillId="2" borderId="6" xfId="0" applyFont="1" applyFill="1" applyBorder="1" applyAlignment="1">
      <alignment horizontal="center" vertical="top"/>
    </xf>
    <xf numFmtId="3" fontId="9" fillId="2" borderId="0" xfId="2" applyNumberFormat="1" applyFont="1" applyFill="1" applyBorder="1" applyAlignment="1">
      <alignment vertical="top" wrapText="1"/>
    </xf>
    <xf numFmtId="3" fontId="9" fillId="2" borderId="5" xfId="2" applyNumberFormat="1" applyFont="1" applyFill="1" applyBorder="1" applyAlignment="1">
      <alignment vertical="top" wrapText="1"/>
    </xf>
    <xf numFmtId="164" fontId="4" fillId="2" borderId="18" xfId="1" applyNumberFormat="1" applyFont="1" applyFill="1" applyBorder="1" applyAlignment="1">
      <alignment horizontal="center" vertical="top"/>
    </xf>
    <xf numFmtId="0" fontId="11" fillId="2" borderId="1" xfId="0" applyFont="1" applyFill="1" applyBorder="1" applyAlignment="1">
      <alignment horizontal="center" vertical="top"/>
    </xf>
    <xf numFmtId="164" fontId="4" fillId="2" borderId="1" xfId="1" applyNumberFormat="1" applyFont="1" applyFill="1" applyBorder="1" applyAlignment="1">
      <alignment horizontal="center" vertical="top"/>
    </xf>
    <xf numFmtId="0" fontId="9" fillId="0" borderId="0" xfId="2" applyFont="1"/>
    <xf numFmtId="0" fontId="4" fillId="2" borderId="39" xfId="0" applyFont="1" applyFill="1" applyBorder="1" applyAlignment="1">
      <alignment vertical="top"/>
    </xf>
    <xf numFmtId="0" fontId="4" fillId="2" borderId="40" xfId="0" applyFont="1" applyFill="1" applyBorder="1" applyAlignment="1">
      <alignment horizontal="center" vertical="center"/>
    </xf>
    <xf numFmtId="0" fontId="11" fillId="2" borderId="38" xfId="0" applyFont="1" applyFill="1" applyBorder="1" applyAlignment="1">
      <alignment horizontal="center" vertical="top"/>
    </xf>
    <xf numFmtId="0" fontId="4" fillId="2" borderId="43" xfId="0" applyFont="1" applyFill="1" applyBorder="1" applyAlignment="1">
      <alignment vertical="top"/>
    </xf>
    <xf numFmtId="0" fontId="4" fillId="2" borderId="44" xfId="0" applyFont="1" applyFill="1" applyBorder="1" applyAlignment="1">
      <alignment horizontal="center" vertical="center"/>
    </xf>
    <xf numFmtId="0" fontId="11" fillId="2" borderId="42" xfId="0" applyFont="1" applyFill="1" applyBorder="1" applyAlignment="1">
      <alignment horizontal="center" vertical="top"/>
    </xf>
    <xf numFmtId="0" fontId="4" fillId="2" borderId="46" xfId="0" applyFont="1" applyFill="1" applyBorder="1" applyAlignment="1">
      <alignment vertical="top" wrapText="1"/>
    </xf>
    <xf numFmtId="0" fontId="4" fillId="2" borderId="35" xfId="0" applyFont="1" applyFill="1" applyBorder="1" applyAlignment="1">
      <alignment horizontal="center" vertical="center"/>
    </xf>
    <xf numFmtId="0" fontId="11" fillId="2" borderId="47" xfId="0" applyFont="1" applyFill="1" applyBorder="1" applyAlignment="1">
      <alignment horizontal="center" vertical="top"/>
    </xf>
    <xf numFmtId="0" fontId="4" fillId="2" borderId="43" xfId="0" applyFont="1" applyFill="1" applyBorder="1" applyAlignment="1">
      <alignment vertical="top" wrapText="1"/>
    </xf>
    <xf numFmtId="0" fontId="4" fillId="2" borderId="49" xfId="0" applyFont="1" applyFill="1" applyBorder="1" applyAlignment="1">
      <alignment vertical="top"/>
    </xf>
    <xf numFmtId="0" fontId="4" fillId="2" borderId="30" xfId="0" applyFont="1" applyFill="1" applyBorder="1" applyAlignment="1">
      <alignment horizontal="center" vertical="center"/>
    </xf>
    <xf numFmtId="0" fontId="11" fillId="2" borderId="50" xfId="0" applyFont="1" applyFill="1" applyBorder="1" applyAlignment="1">
      <alignment horizontal="center" vertical="top"/>
    </xf>
    <xf numFmtId="0" fontId="2" fillId="2" borderId="26" xfId="0" applyFont="1" applyFill="1" applyBorder="1"/>
    <xf numFmtId="0" fontId="2" fillId="0" borderId="26" xfId="0" applyFont="1" applyBorder="1"/>
    <xf numFmtId="0" fontId="2" fillId="0" borderId="25" xfId="0" applyFont="1" applyBorder="1"/>
    <xf numFmtId="0" fontId="4" fillId="2" borderId="35" xfId="0" applyFont="1" applyFill="1" applyBorder="1" applyAlignment="1">
      <alignment vertical="center"/>
    </xf>
    <xf numFmtId="0" fontId="4" fillId="4" borderId="37" xfId="0" applyFont="1" applyFill="1" applyBorder="1" applyAlignment="1">
      <alignment vertical="center"/>
    </xf>
    <xf numFmtId="0" fontId="4" fillId="2" borderId="57" xfId="0" applyFont="1" applyFill="1" applyBorder="1" applyAlignment="1">
      <alignment horizontal="center" vertical="center"/>
    </xf>
    <xf numFmtId="0" fontId="4" fillId="2" borderId="58" xfId="0" applyFont="1" applyFill="1" applyBorder="1" applyAlignment="1">
      <alignment horizontal="center" vertical="top"/>
    </xf>
    <xf numFmtId="0" fontId="4" fillId="2" borderId="58" xfId="0" applyFont="1" applyFill="1" applyBorder="1" applyAlignment="1">
      <alignment horizontal="center" vertical="center"/>
    </xf>
    <xf numFmtId="0" fontId="4" fillId="2" borderId="59" xfId="0" applyFont="1" applyFill="1" applyBorder="1" applyAlignment="1">
      <alignment horizontal="center" vertical="center"/>
    </xf>
    <xf numFmtId="0" fontId="9" fillId="2" borderId="0" xfId="2" applyFont="1" applyFill="1"/>
    <xf numFmtId="0" fontId="5" fillId="4" borderId="56" xfId="0" applyFont="1" applyFill="1" applyBorder="1" applyAlignment="1">
      <alignment horizontal="center" vertical="center"/>
    </xf>
    <xf numFmtId="0" fontId="9" fillId="2" borderId="4" xfId="2" applyFont="1" applyFill="1" applyBorder="1"/>
    <xf numFmtId="0" fontId="11" fillId="0" borderId="60" xfId="0" applyFont="1" applyBorder="1" applyAlignment="1">
      <alignment horizontal="center" vertical="top"/>
    </xf>
    <xf numFmtId="0" fontId="11" fillId="0" borderId="61" xfId="0" applyFont="1" applyBorder="1" applyAlignment="1">
      <alignment horizontal="center" vertical="top"/>
    </xf>
    <xf numFmtId="0" fontId="13" fillId="2" borderId="46" xfId="0" applyFont="1" applyFill="1" applyBorder="1" applyAlignment="1">
      <alignment horizontal="right" vertical="top" wrapText="1"/>
    </xf>
    <xf numFmtId="166" fontId="4" fillId="2" borderId="46" xfId="0" applyNumberFormat="1" applyFont="1" applyFill="1" applyBorder="1" applyAlignment="1">
      <alignment vertical="top" wrapText="1"/>
    </xf>
    <xf numFmtId="166" fontId="4" fillId="2" borderId="35" xfId="0" applyNumberFormat="1" applyFont="1" applyFill="1" applyBorder="1" applyAlignment="1">
      <alignment vertical="top" wrapText="1"/>
    </xf>
    <xf numFmtId="0" fontId="4" fillId="2" borderId="48" xfId="0" applyFont="1" applyFill="1" applyBorder="1" applyAlignment="1">
      <alignment vertical="top" wrapText="1"/>
    </xf>
    <xf numFmtId="0" fontId="4" fillId="2" borderId="42" xfId="0" applyFont="1" applyFill="1" applyBorder="1" applyAlignment="1">
      <alignment horizontal="center" vertical="center"/>
    </xf>
    <xf numFmtId="0" fontId="11" fillId="0" borderId="42" xfId="0" applyFont="1" applyBorder="1" applyAlignment="1">
      <alignment horizontal="center" vertical="top"/>
    </xf>
    <xf numFmtId="0" fontId="11" fillId="0" borderId="38" xfId="0" applyFont="1" applyBorder="1" applyAlignment="1">
      <alignment horizontal="center" vertical="top"/>
    </xf>
    <xf numFmtId="0" fontId="4" fillId="2" borderId="38" xfId="0" applyFont="1" applyFill="1" applyBorder="1" applyAlignment="1">
      <alignment horizontal="center" vertical="top"/>
    </xf>
    <xf numFmtId="164" fontId="4" fillId="2" borderId="38" xfId="1" applyNumberFormat="1" applyFont="1" applyFill="1" applyBorder="1" applyAlignment="1">
      <alignment horizontal="center" vertical="top"/>
    </xf>
    <xf numFmtId="0" fontId="4" fillId="2" borderId="63" xfId="0" applyFont="1" applyFill="1" applyBorder="1" applyAlignment="1">
      <alignment vertical="top"/>
    </xf>
    <xf numFmtId="0" fontId="4" fillId="2" borderId="62" xfId="0" applyFont="1" applyFill="1" applyBorder="1" applyAlignment="1">
      <alignment horizontal="center" vertical="top" wrapText="1"/>
    </xf>
    <xf numFmtId="4" fontId="4" fillId="2" borderId="62" xfId="1" applyNumberFormat="1" applyFont="1" applyFill="1" applyBorder="1" applyAlignment="1">
      <alignment horizontal="center" vertical="top" wrapText="1"/>
    </xf>
    <xf numFmtId="0" fontId="4" fillId="2" borderId="28" xfId="0" applyFont="1" applyFill="1" applyBorder="1" applyAlignment="1">
      <alignment vertical="top"/>
    </xf>
    <xf numFmtId="0" fontId="4" fillId="2" borderId="28" xfId="0" applyFont="1" applyFill="1" applyBorder="1" applyAlignment="1">
      <alignment horizontal="center" vertical="center"/>
    </xf>
    <xf numFmtId="0" fontId="4" fillId="2" borderId="29" xfId="0" applyFont="1" applyFill="1" applyBorder="1" applyAlignment="1">
      <alignment vertical="top"/>
    </xf>
    <xf numFmtId="0" fontId="4" fillId="2" borderId="60" xfId="0" applyFont="1" applyFill="1" applyBorder="1" applyAlignment="1">
      <alignment horizontal="center" vertical="center"/>
    </xf>
    <xf numFmtId="0" fontId="4" fillId="2" borderId="46" xfId="0" applyFont="1" applyFill="1" applyBorder="1" applyAlignment="1">
      <alignment vertical="top"/>
    </xf>
    <xf numFmtId="0" fontId="4" fillId="2" borderId="47" xfId="0" applyFont="1" applyFill="1" applyBorder="1" applyAlignment="1">
      <alignment horizontal="center" vertical="center"/>
    </xf>
    <xf numFmtId="0" fontId="11" fillId="0" borderId="47" xfId="0" applyFont="1" applyBorder="1" applyAlignment="1">
      <alignment horizontal="center" vertical="top"/>
    </xf>
    <xf numFmtId="0" fontId="4" fillId="2" borderId="50" xfId="0" applyFont="1" applyFill="1" applyBorder="1" applyAlignment="1">
      <alignment horizontal="center" vertical="center"/>
    </xf>
    <xf numFmtId="0" fontId="11" fillId="0" borderId="50" xfId="0" applyFont="1" applyBorder="1" applyAlignment="1">
      <alignment horizontal="center" vertical="top"/>
    </xf>
    <xf numFmtId="0" fontId="9" fillId="0" borderId="65" xfId="2" applyFont="1" applyBorder="1" applyAlignment="1">
      <alignment vertical="center"/>
    </xf>
    <xf numFmtId="0" fontId="2" fillId="2" borderId="35" xfId="0" applyFont="1" applyFill="1" applyBorder="1"/>
    <xf numFmtId="0" fontId="2" fillId="2" borderId="36" xfId="0" applyFont="1" applyFill="1" applyBorder="1"/>
    <xf numFmtId="1" fontId="4" fillId="2" borderId="35" xfId="0" applyNumberFormat="1" applyFont="1" applyFill="1" applyBorder="1" applyAlignment="1">
      <alignment vertical="top" wrapText="1"/>
    </xf>
    <xf numFmtId="0" fontId="4" fillId="2" borderId="28" xfId="0" applyFont="1" applyFill="1" applyBorder="1" applyAlignment="1">
      <alignment vertical="top" wrapText="1"/>
    </xf>
    <xf numFmtId="0" fontId="4" fillId="2" borderId="28" xfId="0" applyFont="1" applyFill="1" applyBorder="1" applyAlignment="1">
      <alignment horizontal="center" vertical="top"/>
    </xf>
    <xf numFmtId="3" fontId="4" fillId="2" borderId="28" xfId="1" applyNumberFormat="1" applyFont="1" applyFill="1" applyBorder="1" applyAlignment="1">
      <alignment horizontal="center" vertical="top" wrapText="1"/>
    </xf>
    <xf numFmtId="0" fontId="12" fillId="4" borderId="28" xfId="0" applyFont="1" applyFill="1" applyBorder="1" applyAlignment="1">
      <alignment vertical="center"/>
    </xf>
    <xf numFmtId="0" fontId="5" fillId="4" borderId="28" xfId="0" applyFont="1" applyFill="1" applyBorder="1" applyAlignment="1">
      <alignment horizontal="center" vertical="center"/>
    </xf>
    <xf numFmtId="0" fontId="5" fillId="4" borderId="28" xfId="0" applyFont="1" applyFill="1" applyBorder="1" applyAlignment="1">
      <alignment vertical="center"/>
    </xf>
    <xf numFmtId="3" fontId="4" fillId="2" borderId="28" xfId="1" applyNumberFormat="1" applyFont="1" applyFill="1" applyBorder="1" applyAlignment="1">
      <alignment horizontal="center" vertical="center" wrapText="1"/>
    </xf>
    <xf numFmtId="0" fontId="17" fillId="2" borderId="28" xfId="0" applyFont="1" applyFill="1" applyBorder="1" applyAlignment="1">
      <alignment horizontal="center" vertical="top"/>
    </xf>
    <xf numFmtId="3" fontId="17" fillId="2" borderId="28" xfId="1" applyNumberFormat="1" applyFont="1" applyFill="1" applyBorder="1" applyAlignment="1">
      <alignment horizontal="center" vertical="top" wrapText="1"/>
    </xf>
    <xf numFmtId="3" fontId="17" fillId="2" borderId="28" xfId="2" applyNumberFormat="1" applyFont="1" applyFill="1" applyBorder="1" applyAlignment="1">
      <alignment horizontal="center" vertical="top" wrapText="1"/>
    </xf>
    <xf numFmtId="3" fontId="9" fillId="2" borderId="28" xfId="2" applyNumberFormat="1" applyFont="1" applyFill="1" applyBorder="1" applyAlignment="1">
      <alignment horizontal="center" vertical="top" wrapText="1"/>
    </xf>
    <xf numFmtId="0" fontId="4" fillId="2" borderId="0" xfId="0" applyFont="1" applyFill="1" applyAlignment="1">
      <alignment horizontal="left" vertical="top" wrapText="1" indent="2"/>
    </xf>
    <xf numFmtId="3" fontId="4" fillId="0" borderId="20" xfId="1" applyNumberFormat="1" applyFont="1" applyFill="1" applyBorder="1" applyAlignment="1">
      <alignment horizontal="center" vertical="top"/>
    </xf>
    <xf numFmtId="0" fontId="8" fillId="0" borderId="0" xfId="2" applyBorder="1"/>
    <xf numFmtId="0" fontId="8" fillId="2" borderId="0" xfId="2" applyFill="1" applyBorder="1"/>
    <xf numFmtId="0" fontId="2" fillId="2" borderId="33" xfId="0" applyFont="1" applyFill="1" applyBorder="1"/>
    <xf numFmtId="4" fontId="4" fillId="2" borderId="38" xfId="1" applyNumberFormat="1" applyFont="1" applyFill="1" applyBorder="1" applyAlignment="1">
      <alignment horizontal="center" vertical="top"/>
    </xf>
    <xf numFmtId="0" fontId="4" fillId="2" borderId="42" xfId="0" applyFont="1" applyFill="1" applyBorder="1" applyAlignment="1">
      <alignment horizontal="center" vertical="top"/>
    </xf>
    <xf numFmtId="164" fontId="4" fillId="2" borderId="42" xfId="1" applyNumberFormat="1" applyFont="1" applyFill="1" applyBorder="1" applyAlignment="1">
      <alignment horizontal="center" vertical="top"/>
    </xf>
    <xf numFmtId="164" fontId="4" fillId="0" borderId="19" xfId="1" applyNumberFormat="1" applyFont="1" applyFill="1" applyBorder="1" applyAlignment="1">
      <alignment horizontal="center" vertical="top"/>
    </xf>
    <xf numFmtId="3" fontId="4" fillId="0" borderId="19" xfId="1" applyNumberFormat="1" applyFont="1" applyFill="1" applyBorder="1" applyAlignment="1">
      <alignment horizontal="center" vertical="top"/>
    </xf>
    <xf numFmtId="3" fontId="4" fillId="0" borderId="4" xfId="0" applyNumberFormat="1" applyFont="1" applyBorder="1" applyAlignment="1">
      <alignment horizontal="right" vertical="center"/>
    </xf>
    <xf numFmtId="0" fontId="15" fillId="0" borderId="0" xfId="0" quotePrefix="1" applyFont="1" applyAlignment="1">
      <alignment vertical="center"/>
    </xf>
    <xf numFmtId="0" fontId="15" fillId="0" borderId="0" xfId="0" applyFont="1" applyAlignment="1">
      <alignment vertical="center"/>
    </xf>
    <xf numFmtId="0" fontId="5" fillId="4" borderId="1" xfId="0" applyFont="1" applyFill="1" applyBorder="1" applyAlignment="1">
      <alignment horizontal="left" vertical="top" indent="2"/>
    </xf>
    <xf numFmtId="0" fontId="4" fillId="4" borderId="2" xfId="0" applyFont="1" applyFill="1" applyBorder="1" applyAlignment="1">
      <alignment horizontal="left" vertical="center" indent="1"/>
    </xf>
    <xf numFmtId="0" fontId="5" fillId="4" borderId="63" xfId="0" applyFont="1" applyFill="1" applyBorder="1" applyAlignment="1">
      <alignment horizontal="left" vertical="top" indent="2"/>
    </xf>
    <xf numFmtId="0" fontId="5" fillId="4" borderId="37" xfId="0" applyFont="1" applyFill="1" applyBorder="1" applyAlignment="1">
      <alignment horizontal="left" vertical="top" indent="2"/>
    </xf>
    <xf numFmtId="0" fontId="5" fillId="4" borderId="70" xfId="0" applyFont="1" applyFill="1" applyBorder="1" applyAlignment="1">
      <alignment horizontal="left" vertical="top" indent="2"/>
    </xf>
    <xf numFmtId="0" fontId="5" fillId="4" borderId="69" xfId="0" applyFont="1" applyFill="1" applyBorder="1" applyAlignment="1">
      <alignment horizontal="left" vertical="top" wrapText="1" indent="2"/>
    </xf>
    <xf numFmtId="0" fontId="4" fillId="4" borderId="64" xfId="0" applyFont="1" applyFill="1" applyBorder="1" applyAlignment="1">
      <alignment horizontal="left" vertical="top" wrapText="1" indent="2"/>
    </xf>
    <xf numFmtId="0" fontId="4" fillId="4" borderId="63" xfId="0" applyFont="1" applyFill="1" applyBorder="1" applyAlignment="1">
      <alignment horizontal="left" vertical="top" wrapText="1" indent="2"/>
    </xf>
    <xf numFmtId="0" fontId="4" fillId="4" borderId="37" xfId="0" applyFont="1" applyFill="1" applyBorder="1" applyAlignment="1">
      <alignment horizontal="left" vertical="top" wrapText="1" indent="2"/>
    </xf>
    <xf numFmtId="0" fontId="4" fillId="4" borderId="70" xfId="0" applyFont="1" applyFill="1" applyBorder="1" applyAlignment="1">
      <alignment horizontal="left" vertical="top" wrapText="1" indent="2"/>
    </xf>
    <xf numFmtId="0" fontId="4" fillId="2" borderId="61" xfId="0" applyFont="1" applyFill="1" applyBorder="1" applyAlignment="1">
      <alignment vertical="top"/>
    </xf>
    <xf numFmtId="0" fontId="4" fillId="2" borderId="61" xfId="0" applyFont="1" applyFill="1" applyBorder="1" applyAlignment="1">
      <alignment horizontal="center" vertical="center"/>
    </xf>
    <xf numFmtId="0" fontId="4" fillId="2" borderId="73" xfId="0" applyFont="1" applyFill="1" applyBorder="1" applyAlignment="1">
      <alignment vertical="top"/>
    </xf>
    <xf numFmtId="0" fontId="4" fillId="2" borderId="74" xfId="0" applyFont="1" applyFill="1" applyBorder="1" applyAlignment="1">
      <alignment horizontal="center" vertical="center"/>
    </xf>
    <xf numFmtId="0" fontId="11" fillId="2" borderId="72" xfId="0" applyFont="1" applyFill="1" applyBorder="1" applyAlignment="1">
      <alignment horizontal="center" vertical="top"/>
    </xf>
    <xf numFmtId="3" fontId="17" fillId="0" borderId="19" xfId="1" applyNumberFormat="1" applyFont="1" applyFill="1" applyBorder="1" applyAlignment="1">
      <alignment horizontal="center" vertical="top"/>
    </xf>
    <xf numFmtId="0" fontId="4" fillId="2" borderId="0" xfId="0" applyFont="1" applyFill="1" applyAlignment="1">
      <alignment vertical="top"/>
    </xf>
    <xf numFmtId="3" fontId="4" fillId="2" borderId="2" xfId="1" applyNumberFormat="1" applyFont="1" applyFill="1" applyBorder="1" applyAlignment="1">
      <alignment vertical="top"/>
    </xf>
    <xf numFmtId="3" fontId="4" fillId="2" borderId="3" xfId="1" applyNumberFormat="1" applyFont="1" applyFill="1" applyBorder="1" applyAlignment="1">
      <alignment vertical="top"/>
    </xf>
    <xf numFmtId="3" fontId="4" fillId="2" borderId="7" xfId="1" applyNumberFormat="1" applyFont="1" applyFill="1" applyBorder="1" applyAlignment="1">
      <alignment vertical="top"/>
    </xf>
    <xf numFmtId="3" fontId="4" fillId="2" borderId="8" xfId="1" applyNumberFormat="1" applyFont="1" applyFill="1" applyBorder="1" applyAlignment="1">
      <alignment vertical="top"/>
    </xf>
    <xf numFmtId="0" fontId="5" fillId="4" borderId="1" xfId="0" applyFont="1" applyFill="1" applyBorder="1" applyAlignment="1">
      <alignment vertical="top"/>
    </xf>
    <xf numFmtId="0" fontId="5" fillId="4" borderId="2" xfId="0" applyFont="1" applyFill="1" applyBorder="1" applyAlignment="1">
      <alignment vertical="top"/>
    </xf>
    <xf numFmtId="0" fontId="5" fillId="4" borderId="3" xfId="0" applyFont="1" applyFill="1" applyBorder="1" applyAlignment="1">
      <alignment vertical="top"/>
    </xf>
    <xf numFmtId="0" fontId="8" fillId="2" borderId="48" xfId="2" applyFill="1" applyBorder="1"/>
    <xf numFmtId="0" fontId="4" fillId="0" borderId="0" xfId="0" applyFont="1" applyAlignment="1">
      <alignment horizontal="left" vertical="top" indent="2"/>
    </xf>
    <xf numFmtId="3" fontId="9" fillId="2" borderId="7" xfId="2" applyNumberFormat="1" applyFont="1" applyFill="1" applyBorder="1" applyAlignment="1">
      <alignment vertical="top"/>
    </xf>
    <xf numFmtId="3" fontId="9" fillId="2" borderId="8" xfId="2" applyNumberFormat="1" applyFont="1" applyFill="1" applyBorder="1" applyAlignment="1">
      <alignment vertical="top"/>
    </xf>
    <xf numFmtId="3" fontId="9" fillId="2" borderId="0" xfId="2" applyNumberFormat="1" applyFont="1" applyFill="1" applyBorder="1" applyAlignment="1">
      <alignment vertical="top"/>
    </xf>
    <xf numFmtId="3" fontId="9" fillId="2" borderId="5" xfId="2" applyNumberFormat="1" applyFont="1" applyFill="1" applyBorder="1" applyAlignment="1">
      <alignment vertical="top"/>
    </xf>
    <xf numFmtId="3" fontId="9" fillId="2" borderId="34" xfId="2" applyNumberFormat="1" applyFont="1" applyFill="1" applyBorder="1" applyAlignment="1">
      <alignment vertical="center"/>
    </xf>
    <xf numFmtId="3" fontId="9" fillId="2" borderId="35" xfId="2" applyNumberFormat="1" applyFont="1" applyFill="1" applyBorder="1" applyAlignment="1">
      <alignment vertical="center"/>
    </xf>
    <xf numFmtId="3" fontId="9" fillId="2" borderId="36" xfId="2" applyNumberFormat="1" applyFont="1" applyFill="1" applyBorder="1" applyAlignment="1">
      <alignment vertical="center"/>
    </xf>
    <xf numFmtId="3" fontId="4" fillId="2" borderId="30" xfId="1" applyNumberFormat="1" applyFont="1" applyFill="1" applyBorder="1" applyAlignment="1">
      <alignment vertical="top"/>
    </xf>
    <xf numFmtId="3" fontId="4" fillId="2" borderId="51" xfId="1" applyNumberFormat="1" applyFont="1" applyFill="1" applyBorder="1" applyAlignment="1">
      <alignment vertical="top"/>
    </xf>
    <xf numFmtId="0" fontId="12" fillId="4" borderId="9" xfId="0" applyFont="1" applyFill="1" applyBorder="1" applyAlignment="1">
      <alignment vertical="center"/>
    </xf>
    <xf numFmtId="0" fontId="12" fillId="4" borderId="10" xfId="0" applyFont="1" applyFill="1" applyBorder="1" applyAlignment="1">
      <alignment vertical="center"/>
    </xf>
    <xf numFmtId="0" fontId="12" fillId="4" borderId="11" xfId="0" applyFont="1" applyFill="1" applyBorder="1" applyAlignment="1">
      <alignment vertical="center"/>
    </xf>
    <xf numFmtId="0" fontId="12" fillId="4" borderId="9" xfId="0" applyFont="1" applyFill="1" applyBorder="1" applyAlignment="1">
      <alignment vertical="center" wrapText="1"/>
    </xf>
    <xf numFmtId="0" fontId="12" fillId="4" borderId="10" xfId="0" applyFont="1" applyFill="1" applyBorder="1" applyAlignment="1">
      <alignment vertical="center" wrapText="1"/>
    </xf>
    <xf numFmtId="0" fontId="12" fillId="4" borderId="11" xfId="0" applyFont="1" applyFill="1" applyBorder="1" applyAlignment="1">
      <alignment vertical="center" wrapText="1"/>
    </xf>
    <xf numFmtId="3" fontId="4" fillId="2" borderId="6" xfId="1" applyNumberFormat="1" applyFont="1" applyFill="1" applyBorder="1" applyAlignment="1">
      <alignment vertical="center"/>
    </xf>
    <xf numFmtId="3" fontId="9" fillId="2" borderId="7" xfId="2" applyNumberFormat="1" applyFont="1" applyFill="1" applyBorder="1" applyAlignment="1">
      <alignment vertical="center"/>
    </xf>
    <xf numFmtId="3" fontId="9" fillId="2" borderId="8" xfId="2" applyNumberFormat="1" applyFont="1" applyFill="1" applyBorder="1" applyAlignment="1">
      <alignment vertical="center"/>
    </xf>
    <xf numFmtId="3" fontId="9" fillId="2" borderId="0" xfId="2" applyNumberFormat="1" applyFont="1" applyFill="1" applyBorder="1" applyAlignment="1">
      <alignment vertical="center"/>
    </xf>
    <xf numFmtId="3" fontId="9" fillId="2" borderId="5" xfId="2" applyNumberFormat="1" applyFont="1" applyFill="1" applyBorder="1" applyAlignment="1">
      <alignment vertical="center"/>
    </xf>
    <xf numFmtId="0" fontId="4" fillId="2" borderId="3" xfId="0" applyFont="1" applyFill="1" applyBorder="1" applyAlignment="1">
      <alignment vertical="top"/>
    </xf>
    <xf numFmtId="0" fontId="4" fillId="2" borderId="35" xfId="0" applyFont="1" applyFill="1" applyBorder="1" applyAlignment="1">
      <alignment vertical="top" wrapText="1"/>
    </xf>
    <xf numFmtId="0" fontId="4" fillId="0" borderId="77" xfId="0" applyFont="1" applyBorder="1" applyAlignment="1">
      <alignment horizontal="left" vertical="top" indent="2"/>
    </xf>
    <xf numFmtId="0" fontId="4" fillId="0" borderId="76" xfId="0" applyFont="1" applyBorder="1" applyAlignment="1">
      <alignment horizontal="left" vertical="top" indent="2"/>
    </xf>
    <xf numFmtId="0" fontId="4" fillId="0" borderId="79" xfId="0" applyFont="1" applyBorder="1" applyAlignment="1">
      <alignment horizontal="left" vertical="top" indent="2"/>
    </xf>
    <xf numFmtId="0" fontId="4" fillId="0" borderId="78" xfId="0" applyFont="1" applyBorder="1" applyAlignment="1">
      <alignment horizontal="left" vertical="top" indent="2"/>
    </xf>
    <xf numFmtId="0" fontId="4" fillId="0" borderId="80" xfId="0" applyFont="1" applyBorder="1" applyAlignment="1">
      <alignment horizontal="left" vertical="top" indent="2"/>
    </xf>
    <xf numFmtId="0" fontId="9" fillId="0" borderId="34" xfId="2" applyFont="1" applyBorder="1" applyAlignment="1">
      <alignment vertical="center"/>
    </xf>
    <xf numFmtId="0" fontId="4" fillId="0" borderId="81" xfId="0" applyFont="1" applyBorder="1" applyAlignment="1">
      <alignment horizontal="left" vertical="top" indent="2"/>
    </xf>
    <xf numFmtId="0" fontId="4" fillId="0" borderId="82" xfId="0" applyFont="1" applyBorder="1" applyAlignment="1">
      <alignment horizontal="left" vertical="top" indent="2"/>
    </xf>
    <xf numFmtId="0" fontId="4" fillId="0" borderId="84" xfId="0" applyFont="1" applyBorder="1" applyAlignment="1">
      <alignment horizontal="left" vertical="top" indent="2"/>
    </xf>
    <xf numFmtId="0" fontId="4" fillId="0" borderId="85" xfId="0" applyFont="1" applyBorder="1" applyAlignment="1">
      <alignment horizontal="left" vertical="top" indent="2"/>
    </xf>
    <xf numFmtId="0" fontId="4" fillId="0" borderId="86" xfId="0" applyFont="1" applyBorder="1" applyAlignment="1">
      <alignment horizontal="left" vertical="top" indent="2"/>
    </xf>
    <xf numFmtId="0" fontId="4" fillId="0" borderId="87" xfId="0" applyFont="1" applyBorder="1" applyAlignment="1">
      <alignment horizontal="left" vertical="top" indent="2"/>
    </xf>
    <xf numFmtId="0" fontId="4" fillId="0" borderId="27" xfId="0" applyFont="1" applyBorder="1" applyAlignment="1">
      <alignment horizontal="left" vertical="top" indent="2"/>
    </xf>
    <xf numFmtId="0" fontId="4" fillId="0" borderId="88" xfId="0" applyFont="1" applyBorder="1" applyAlignment="1">
      <alignment horizontal="left" vertical="top" indent="2"/>
    </xf>
    <xf numFmtId="0" fontId="4" fillId="0" borderId="90" xfId="0" applyFont="1" applyBorder="1" applyAlignment="1">
      <alignment horizontal="left" vertical="top" indent="2"/>
    </xf>
    <xf numFmtId="0" fontId="2" fillId="2" borderId="5" xfId="0" applyFont="1" applyFill="1" applyBorder="1"/>
    <xf numFmtId="0" fontId="9" fillId="0" borderId="91" xfId="2" applyFont="1" applyBorder="1"/>
    <xf numFmtId="0" fontId="8" fillId="2" borderId="92" xfId="2" applyFill="1" applyBorder="1"/>
    <xf numFmtId="0" fontId="4" fillId="2" borderId="89" xfId="0" applyFont="1" applyFill="1" applyBorder="1" applyAlignment="1">
      <alignment vertical="top"/>
    </xf>
    <xf numFmtId="0" fontId="5" fillId="4" borderId="83" xfId="0" applyFont="1" applyFill="1" applyBorder="1" applyAlignment="1">
      <alignment horizontal="left" vertical="top" indent="2"/>
    </xf>
    <xf numFmtId="0" fontId="4" fillId="4" borderId="45" xfId="0" applyFont="1" applyFill="1" applyBorder="1" applyAlignment="1">
      <alignment horizontal="left" vertical="center" indent="1"/>
    </xf>
    <xf numFmtId="0" fontId="4" fillId="0" borderId="93" xfId="0" applyFont="1" applyBorder="1" applyAlignment="1">
      <alignment horizontal="left" vertical="top" indent="2"/>
    </xf>
    <xf numFmtId="0" fontId="4" fillId="0" borderId="94" xfId="0" applyFont="1" applyBorder="1" applyAlignment="1">
      <alignment horizontal="left" vertical="top" indent="2"/>
    </xf>
    <xf numFmtId="0" fontId="4" fillId="0" borderId="96" xfId="0" applyFont="1" applyBorder="1" applyAlignment="1">
      <alignment horizontal="left" vertical="top" indent="2"/>
    </xf>
    <xf numFmtId="0" fontId="4" fillId="0" borderId="97" xfId="0" applyFont="1" applyBorder="1" applyAlignment="1">
      <alignment horizontal="left" vertical="top" indent="2"/>
    </xf>
    <xf numFmtId="0" fontId="4" fillId="0" borderId="95" xfId="0" applyFont="1" applyBorder="1" applyAlignment="1">
      <alignment horizontal="left" vertical="top" indent="2"/>
    </xf>
    <xf numFmtId="0" fontId="4" fillId="0" borderId="98" xfId="0" applyFont="1" applyBorder="1" applyAlignment="1">
      <alignment horizontal="left" vertical="top" indent="2"/>
    </xf>
    <xf numFmtId="0" fontId="4" fillId="0" borderId="99" xfId="0" applyFont="1" applyBorder="1" applyAlignment="1">
      <alignment horizontal="left" vertical="top" indent="2"/>
    </xf>
    <xf numFmtId="0" fontId="4" fillId="0" borderId="100" xfId="0" applyFont="1" applyBorder="1" applyAlignment="1">
      <alignment horizontal="left" vertical="top" indent="2"/>
    </xf>
    <xf numFmtId="0" fontId="12" fillId="4" borderId="6" xfId="0" applyFont="1" applyFill="1" applyBorder="1" applyAlignment="1">
      <alignment vertical="center"/>
    </xf>
    <xf numFmtId="0" fontId="12" fillId="4" borderId="7" xfId="0" applyFont="1" applyFill="1" applyBorder="1" applyAlignment="1">
      <alignment vertical="center"/>
    </xf>
    <xf numFmtId="0" fontId="12" fillId="4" borderId="8" xfId="0" applyFont="1" applyFill="1" applyBorder="1" applyAlignment="1">
      <alignment vertical="center"/>
    </xf>
    <xf numFmtId="3" fontId="4" fillId="2" borderId="10" xfId="1" applyNumberFormat="1" applyFont="1" applyFill="1" applyBorder="1" applyAlignment="1">
      <alignment vertical="top"/>
    </xf>
    <xf numFmtId="3" fontId="4" fillId="2" borderId="11" xfId="1" applyNumberFormat="1" applyFont="1" applyFill="1" applyBorder="1" applyAlignment="1">
      <alignment vertical="top"/>
    </xf>
    <xf numFmtId="3" fontId="4" fillId="2" borderId="44" xfId="1" applyNumberFormat="1" applyFont="1" applyFill="1" applyBorder="1" applyAlignment="1">
      <alignment vertical="top"/>
    </xf>
    <xf numFmtId="3" fontId="4" fillId="2" borderId="45" xfId="1" applyNumberFormat="1" applyFont="1" applyFill="1" applyBorder="1" applyAlignment="1">
      <alignment vertical="top"/>
    </xf>
    <xf numFmtId="3" fontId="4" fillId="0" borderId="2" xfId="1" applyNumberFormat="1" applyFont="1" applyFill="1" applyBorder="1" applyAlignment="1">
      <alignment vertical="top"/>
    </xf>
    <xf numFmtId="3" fontId="4" fillId="0" borderId="3" xfId="1" applyNumberFormat="1" applyFont="1" applyFill="1" applyBorder="1" applyAlignment="1">
      <alignment vertical="top"/>
    </xf>
    <xf numFmtId="0" fontId="12" fillId="4" borderId="43" xfId="0" applyFont="1" applyFill="1" applyBorder="1" applyAlignment="1">
      <alignment vertical="center"/>
    </xf>
    <xf numFmtId="0" fontId="12" fillId="4" borderId="30" xfId="0" applyFont="1" applyFill="1" applyBorder="1" applyAlignment="1">
      <alignment vertical="center"/>
    </xf>
    <xf numFmtId="0" fontId="12" fillId="4" borderId="44" xfId="0" applyFont="1" applyFill="1" applyBorder="1" applyAlignment="1">
      <alignment vertical="center"/>
    </xf>
    <xf numFmtId="0" fontId="12" fillId="4" borderId="52" xfId="0" applyFont="1" applyFill="1" applyBorder="1" applyAlignment="1">
      <alignment vertical="center"/>
    </xf>
    <xf numFmtId="0" fontId="4" fillId="2" borderId="67" xfId="0" applyFont="1" applyFill="1" applyBorder="1" applyAlignment="1">
      <alignment vertical="top" wrapText="1"/>
    </xf>
    <xf numFmtId="0" fontId="4" fillId="2" borderId="68" xfId="0" applyFont="1" applyFill="1" applyBorder="1" applyAlignment="1">
      <alignment vertical="top" wrapText="1"/>
    </xf>
    <xf numFmtId="0" fontId="4" fillId="2" borderId="71" xfId="0" applyFont="1" applyFill="1" applyBorder="1" applyAlignment="1">
      <alignment vertical="top" wrapText="1"/>
    </xf>
    <xf numFmtId="3" fontId="4" fillId="0" borderId="102" xfId="1" applyNumberFormat="1" applyFont="1" applyFill="1" applyBorder="1" applyAlignment="1">
      <alignment vertical="top"/>
    </xf>
    <xf numFmtId="3" fontId="4" fillId="0" borderId="101" xfId="1" applyNumberFormat="1" applyFont="1" applyFill="1" applyBorder="1" applyAlignment="1">
      <alignment vertical="top"/>
    </xf>
    <xf numFmtId="3" fontId="4" fillId="0" borderId="104" xfId="1" applyNumberFormat="1" applyFont="1" applyFill="1" applyBorder="1" applyAlignment="1">
      <alignment vertical="top"/>
    </xf>
    <xf numFmtId="3" fontId="4" fillId="0" borderId="103" xfId="1" applyNumberFormat="1" applyFont="1" applyFill="1" applyBorder="1" applyAlignment="1">
      <alignment vertical="top"/>
    </xf>
    <xf numFmtId="0" fontId="9" fillId="2" borderId="7" xfId="2" applyFont="1" applyFill="1" applyBorder="1" applyAlignment="1"/>
    <xf numFmtId="0" fontId="9" fillId="2" borderId="8" xfId="2" applyFont="1" applyFill="1" applyBorder="1" applyAlignment="1"/>
    <xf numFmtId="3" fontId="9" fillId="2" borderId="35" xfId="2" applyNumberFormat="1" applyFont="1" applyFill="1" applyBorder="1" applyAlignment="1">
      <alignment vertical="top" wrapText="1"/>
    </xf>
    <xf numFmtId="3" fontId="9" fillId="2" borderId="48" xfId="2" applyNumberFormat="1" applyFont="1" applyFill="1" applyBorder="1" applyAlignment="1">
      <alignment vertical="top" wrapText="1"/>
    </xf>
    <xf numFmtId="3" fontId="9" fillId="2" borderId="35" xfId="2" applyNumberFormat="1" applyFont="1" applyFill="1" applyBorder="1" applyAlignment="1">
      <alignment vertical="top"/>
    </xf>
    <xf numFmtId="3" fontId="9" fillId="2" borderId="48" xfId="2" applyNumberFormat="1" applyFont="1" applyFill="1" applyBorder="1" applyAlignment="1">
      <alignment vertical="top"/>
    </xf>
    <xf numFmtId="3" fontId="9" fillId="2" borderId="32" xfId="2" applyNumberFormat="1" applyFont="1" applyFill="1" applyBorder="1" applyAlignment="1">
      <alignment vertical="center"/>
    </xf>
    <xf numFmtId="3" fontId="9" fillId="2" borderId="33" xfId="2" applyNumberFormat="1" applyFont="1" applyFill="1" applyBorder="1" applyAlignment="1">
      <alignment vertical="center"/>
    </xf>
    <xf numFmtId="3" fontId="9" fillId="2" borderId="54" xfId="2" applyNumberFormat="1" applyFont="1" applyFill="1" applyBorder="1" applyAlignment="1">
      <alignment vertical="top"/>
    </xf>
    <xf numFmtId="3" fontId="9" fillId="2" borderId="66" xfId="2" applyNumberFormat="1" applyFont="1" applyFill="1" applyBorder="1" applyAlignment="1">
      <alignment vertical="top"/>
    </xf>
    <xf numFmtId="0" fontId="4" fillId="2" borderId="9" xfId="0" applyFont="1" applyFill="1" applyBorder="1" applyAlignment="1">
      <alignment horizontal="left" vertical="top"/>
    </xf>
    <xf numFmtId="3" fontId="9" fillId="2" borderId="32" xfId="2" applyNumberFormat="1" applyFont="1" applyFill="1" applyBorder="1" applyAlignment="1">
      <alignment vertical="top"/>
    </xf>
    <xf numFmtId="3" fontId="9" fillId="2" borderId="33" xfId="2" applyNumberFormat="1" applyFont="1" applyFill="1" applyBorder="1" applyAlignment="1">
      <alignment vertical="top"/>
    </xf>
    <xf numFmtId="3" fontId="9" fillId="2" borderId="4" xfId="2" applyNumberFormat="1" applyFont="1" applyFill="1" applyBorder="1" applyAlignment="1">
      <alignment vertical="top"/>
    </xf>
    <xf numFmtId="3" fontId="4" fillId="2" borderId="0" xfId="1" applyNumberFormat="1" applyFont="1" applyFill="1" applyBorder="1" applyAlignment="1">
      <alignment horizontal="left" vertical="top" wrapText="1"/>
    </xf>
    <xf numFmtId="3" fontId="4" fillId="2" borderId="5" xfId="1" applyNumberFormat="1" applyFont="1" applyFill="1" applyBorder="1" applyAlignment="1">
      <alignment horizontal="left" vertical="top" wrapText="1"/>
    </xf>
    <xf numFmtId="164" fontId="4" fillId="2" borderId="4" xfId="1" applyNumberFormat="1" applyFont="1" applyFill="1" applyBorder="1" applyAlignment="1">
      <alignment horizontal="left" vertical="top" wrapText="1"/>
    </xf>
    <xf numFmtId="164" fontId="4" fillId="2" borderId="0" xfId="1" applyNumberFormat="1" applyFont="1" applyFill="1" applyBorder="1" applyAlignment="1">
      <alignment horizontal="left" vertical="top" wrapText="1"/>
    </xf>
    <xf numFmtId="164" fontId="4" fillId="2" borderId="5" xfId="1" applyNumberFormat="1" applyFont="1" applyFill="1" applyBorder="1" applyAlignment="1">
      <alignment horizontal="left" vertical="top" wrapText="1"/>
    </xf>
    <xf numFmtId="164" fontId="4" fillId="2" borderId="6" xfId="1" applyNumberFormat="1" applyFont="1" applyFill="1" applyBorder="1" applyAlignment="1">
      <alignment horizontal="left" vertical="top" wrapText="1"/>
    </xf>
    <xf numFmtId="164" fontId="4" fillId="2" borderId="7" xfId="1" applyNumberFormat="1" applyFont="1" applyFill="1" applyBorder="1" applyAlignment="1">
      <alignment horizontal="left" vertical="top" wrapText="1"/>
    </xf>
    <xf numFmtId="164" fontId="4" fillId="2" borderId="8" xfId="1" applyNumberFormat="1" applyFont="1" applyFill="1" applyBorder="1" applyAlignment="1">
      <alignment horizontal="left" vertical="top" wrapText="1"/>
    </xf>
    <xf numFmtId="164" fontId="4" fillId="2" borderId="6" xfId="1" applyNumberFormat="1" applyFont="1" applyFill="1" applyBorder="1" applyAlignment="1">
      <alignment horizontal="left" vertical="center" wrapText="1"/>
    </xf>
    <xf numFmtId="164" fontId="4" fillId="2" borderId="7" xfId="1" applyNumberFormat="1" applyFont="1" applyFill="1" applyBorder="1" applyAlignment="1">
      <alignment horizontal="left" vertical="center" wrapText="1"/>
    </xf>
    <xf numFmtId="164" fontId="4" fillId="2" borderId="8" xfId="1" applyNumberFormat="1" applyFont="1" applyFill="1" applyBorder="1" applyAlignment="1">
      <alignment horizontal="left" vertical="center" wrapText="1"/>
    </xf>
    <xf numFmtId="3" fontId="4" fillId="2" borderId="2" xfId="1" applyNumberFormat="1" applyFont="1" applyFill="1" applyBorder="1" applyAlignment="1">
      <alignment vertical="center" wrapText="1"/>
    </xf>
    <xf numFmtId="3" fontId="4" fillId="2" borderId="3" xfId="1" applyNumberFormat="1" applyFont="1" applyFill="1" applyBorder="1" applyAlignment="1">
      <alignment vertical="center" wrapText="1"/>
    </xf>
    <xf numFmtId="3" fontId="4" fillId="2" borderId="10" xfId="1" applyNumberFormat="1" applyFont="1" applyFill="1" applyBorder="1" applyAlignment="1">
      <alignment vertical="center" wrapText="1"/>
    </xf>
    <xf numFmtId="3" fontId="4" fillId="2" borderId="11" xfId="1" applyNumberFormat="1" applyFont="1" applyFill="1" applyBorder="1" applyAlignment="1">
      <alignment vertical="center" wrapText="1"/>
    </xf>
    <xf numFmtId="49" fontId="4" fillId="2" borderId="1" xfId="0" applyNumberFormat="1" applyFont="1" applyFill="1" applyBorder="1" applyAlignment="1">
      <alignment horizontal="left" vertical="top" wrapText="1"/>
    </xf>
    <xf numFmtId="49" fontId="4" fillId="2" borderId="2" xfId="0" applyNumberFormat="1" applyFont="1" applyFill="1" applyBorder="1" applyAlignment="1">
      <alignment horizontal="left" vertical="top" wrapText="1"/>
    </xf>
    <xf numFmtId="49" fontId="4" fillId="2" borderId="3" xfId="0" applyNumberFormat="1" applyFont="1" applyFill="1" applyBorder="1" applyAlignment="1">
      <alignment horizontal="left" vertical="top" wrapText="1"/>
    </xf>
    <xf numFmtId="3" fontId="4" fillId="2" borderId="2" xfId="1" applyNumberFormat="1" applyFont="1" applyFill="1" applyBorder="1" applyAlignment="1">
      <alignment vertical="top" wrapText="1"/>
    </xf>
    <xf numFmtId="3" fontId="4" fillId="2" borderId="3" xfId="1" applyNumberFormat="1" applyFont="1" applyFill="1" applyBorder="1" applyAlignment="1">
      <alignment vertical="top" wrapText="1"/>
    </xf>
    <xf numFmtId="0" fontId="4" fillId="2" borderId="9" xfId="0" applyFont="1" applyFill="1" applyBorder="1" applyAlignment="1">
      <alignment horizontal="left" vertical="top" wrapText="1"/>
    </xf>
    <xf numFmtId="0" fontId="4" fillId="2" borderId="11" xfId="0" applyFont="1" applyFill="1" applyBorder="1" applyAlignment="1">
      <alignment horizontal="left" vertical="top" wrapText="1"/>
    </xf>
    <xf numFmtId="3" fontId="4" fillId="2" borderId="10" xfId="1" applyNumberFormat="1" applyFont="1" applyFill="1" applyBorder="1" applyAlignment="1">
      <alignment vertical="top" wrapText="1"/>
    </xf>
    <xf numFmtId="3" fontId="4" fillId="2" borderId="11" xfId="1" applyNumberFormat="1" applyFont="1" applyFill="1" applyBorder="1" applyAlignment="1">
      <alignment vertical="top" wrapText="1"/>
    </xf>
    <xf numFmtId="0" fontId="4" fillId="2" borderId="88" xfId="0" applyFont="1" applyFill="1" applyBorder="1" applyAlignment="1">
      <alignment horizontal="left" vertical="top" wrapText="1" indent="2"/>
    </xf>
    <xf numFmtId="0" fontId="4" fillId="2" borderId="81" xfId="0" applyFont="1" applyFill="1" applyBorder="1" applyAlignment="1">
      <alignment horizontal="left" vertical="top" wrapText="1" indent="2"/>
    </xf>
    <xf numFmtId="0" fontId="4" fillId="2" borderId="30" xfId="0" applyFont="1" applyFill="1" applyBorder="1" applyAlignment="1">
      <alignment horizontal="left" vertical="top" wrapText="1" indent="2"/>
    </xf>
    <xf numFmtId="0" fontId="4" fillId="2" borderId="51" xfId="0" applyFont="1" applyFill="1" applyBorder="1" applyAlignment="1">
      <alignment horizontal="left" vertical="top" wrapText="1" indent="2"/>
    </xf>
    <xf numFmtId="0" fontId="4" fillId="2" borderId="79" xfId="0" applyFont="1" applyFill="1" applyBorder="1" applyAlignment="1">
      <alignment horizontal="left" vertical="top" wrapText="1" indent="2"/>
    </xf>
    <xf numFmtId="3" fontId="4" fillId="2" borderId="7" xfId="1" applyNumberFormat="1" applyFont="1" applyFill="1" applyBorder="1" applyAlignment="1">
      <alignment vertical="top" wrapText="1"/>
    </xf>
    <xf numFmtId="3" fontId="4" fillId="2" borderId="8" xfId="1" applyNumberFormat="1" applyFont="1" applyFill="1" applyBorder="1" applyAlignment="1">
      <alignment vertical="top" wrapText="1"/>
    </xf>
    <xf numFmtId="3" fontId="9" fillId="2" borderId="0" xfId="2" applyNumberFormat="1" applyFont="1" applyFill="1" applyBorder="1" applyAlignment="1">
      <alignment horizontal="left" vertical="top" wrapText="1"/>
    </xf>
    <xf numFmtId="3" fontId="9" fillId="2" borderId="5" xfId="2" applyNumberFormat="1" applyFont="1" applyFill="1" applyBorder="1" applyAlignment="1">
      <alignment horizontal="left" vertical="top" wrapText="1"/>
    </xf>
    <xf numFmtId="3" fontId="4" fillId="2" borderId="43" xfId="1" applyNumberFormat="1" applyFont="1" applyFill="1" applyBorder="1" applyAlignment="1">
      <alignment vertical="top" wrapText="1"/>
    </xf>
    <xf numFmtId="3" fontId="4" fillId="2" borderId="44" xfId="1" applyNumberFormat="1" applyFont="1" applyFill="1" applyBorder="1" applyAlignment="1">
      <alignment vertical="top" wrapText="1"/>
    </xf>
    <xf numFmtId="3" fontId="4" fillId="2" borderId="45" xfId="1" applyNumberFormat="1" applyFont="1" applyFill="1" applyBorder="1" applyAlignment="1">
      <alignment vertical="top" wrapText="1"/>
    </xf>
    <xf numFmtId="3" fontId="4" fillId="2" borderId="40" xfId="1" applyNumberFormat="1" applyFont="1" applyFill="1" applyBorder="1" applyAlignment="1">
      <alignment vertical="top" wrapText="1"/>
    </xf>
    <xf numFmtId="3" fontId="4" fillId="2" borderId="41" xfId="1" applyNumberFormat="1" applyFont="1" applyFill="1" applyBorder="1" applyAlignment="1">
      <alignment vertical="top" wrapText="1"/>
    </xf>
    <xf numFmtId="3" fontId="4" fillId="2" borderId="37" xfId="1" applyNumberFormat="1" applyFont="1" applyFill="1" applyBorder="1" applyAlignment="1">
      <alignment vertical="top" wrapText="1"/>
    </xf>
    <xf numFmtId="3" fontId="4" fillId="2" borderId="64" xfId="1" applyNumberFormat="1" applyFont="1" applyFill="1" applyBorder="1" applyAlignment="1">
      <alignment vertical="top" wrapText="1"/>
    </xf>
    <xf numFmtId="3" fontId="4" fillId="2" borderId="30" xfId="1" applyNumberFormat="1" applyFont="1" applyFill="1" applyBorder="1" applyAlignment="1">
      <alignment vertical="top" wrapText="1"/>
    </xf>
    <xf numFmtId="3" fontId="4" fillId="2" borderId="51" xfId="1" applyNumberFormat="1" applyFont="1" applyFill="1" applyBorder="1" applyAlignment="1">
      <alignment vertical="top" wrapText="1"/>
    </xf>
    <xf numFmtId="3" fontId="4" fillId="2" borderId="0" xfId="1" applyNumberFormat="1" applyFont="1" applyFill="1" applyBorder="1" applyAlignment="1">
      <alignment vertical="top" wrapText="1"/>
    </xf>
    <xf numFmtId="3" fontId="4" fillId="2" borderId="5" xfId="1" applyNumberFormat="1" applyFont="1" applyFill="1" applyBorder="1" applyAlignment="1">
      <alignment vertical="top" wrapText="1"/>
    </xf>
    <xf numFmtId="3" fontId="4" fillId="2" borderId="34" xfId="1" applyNumberFormat="1" applyFont="1" applyFill="1" applyBorder="1" applyAlignment="1">
      <alignment horizontal="left" vertical="top" wrapText="1"/>
    </xf>
    <xf numFmtId="3" fontId="4" fillId="2" borderId="35" xfId="1" applyNumberFormat="1" applyFont="1" applyFill="1" applyBorder="1" applyAlignment="1">
      <alignment horizontal="left" vertical="top" wrapText="1"/>
    </xf>
    <xf numFmtId="3" fontId="4" fillId="2" borderId="36" xfId="1" applyNumberFormat="1" applyFont="1" applyFill="1" applyBorder="1" applyAlignment="1">
      <alignment horizontal="left" vertical="top" wrapText="1"/>
    </xf>
    <xf numFmtId="3" fontId="17" fillId="2" borderId="10" xfId="1" applyNumberFormat="1" applyFont="1" applyFill="1" applyBorder="1" applyAlignment="1">
      <alignment vertical="top" wrapText="1"/>
    </xf>
    <xf numFmtId="3" fontId="17" fillId="2" borderId="11" xfId="1" applyNumberFormat="1" applyFont="1" applyFill="1" applyBorder="1" applyAlignment="1">
      <alignment vertical="top" wrapText="1"/>
    </xf>
    <xf numFmtId="3" fontId="4" fillId="2" borderId="35" xfId="1" applyNumberFormat="1" applyFont="1" applyFill="1" applyBorder="1" applyAlignment="1">
      <alignment vertical="top" wrapText="1"/>
    </xf>
    <xf numFmtId="3" fontId="4" fillId="2" borderId="48" xfId="1" applyNumberFormat="1" applyFont="1" applyFill="1" applyBorder="1" applyAlignment="1">
      <alignment vertical="top" wrapText="1"/>
    </xf>
    <xf numFmtId="0" fontId="4" fillId="2" borderId="30" xfId="0" applyFont="1" applyFill="1" applyBorder="1" applyAlignment="1">
      <alignment horizontal="left" vertical="top" wrapText="1"/>
    </xf>
    <xf numFmtId="0" fontId="4" fillId="2" borderId="31" xfId="0" applyFont="1" applyFill="1" applyBorder="1" applyAlignment="1">
      <alignment horizontal="left" vertical="top" wrapText="1"/>
    </xf>
    <xf numFmtId="3" fontId="4" fillId="2" borderId="4" xfId="1" applyNumberFormat="1" applyFont="1" applyFill="1" applyBorder="1" applyAlignment="1">
      <alignment horizontal="left" vertical="top" wrapText="1"/>
    </xf>
    <xf numFmtId="3" fontId="4" fillId="2" borderId="16" xfId="1" applyNumberFormat="1" applyFont="1" applyFill="1" applyBorder="1" applyAlignment="1">
      <alignment vertical="top" wrapText="1"/>
    </xf>
    <xf numFmtId="3" fontId="4" fillId="2" borderId="17" xfId="1" applyNumberFormat="1" applyFont="1" applyFill="1" applyBorder="1" applyAlignment="1">
      <alignment vertical="top" wrapText="1"/>
    </xf>
    <xf numFmtId="3" fontId="9" fillId="2" borderId="7" xfId="2" applyNumberFormat="1" applyFont="1" applyFill="1" applyBorder="1" applyAlignment="1">
      <alignment horizontal="left" vertical="top" wrapText="1"/>
    </xf>
    <xf numFmtId="3" fontId="9" fillId="2" borderId="8" xfId="2" applyNumberFormat="1" applyFont="1" applyFill="1" applyBorder="1" applyAlignment="1">
      <alignment horizontal="left" vertical="top" wrapText="1"/>
    </xf>
    <xf numFmtId="0" fontId="4" fillId="0" borderId="73" xfId="0" applyFont="1" applyBorder="1" applyAlignment="1">
      <alignment horizontal="left" vertical="top" wrapText="1"/>
    </xf>
    <xf numFmtId="0" fontId="4" fillId="0" borderId="74" xfId="0" applyFont="1" applyBorder="1" applyAlignment="1">
      <alignment horizontal="left" vertical="top" wrapText="1"/>
    </xf>
    <xf numFmtId="0" fontId="4" fillId="0" borderId="75" xfId="0" applyFont="1" applyBorder="1" applyAlignment="1">
      <alignment horizontal="left" vertical="top" wrapText="1"/>
    </xf>
    <xf numFmtId="0" fontId="4" fillId="4" borderId="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1" xfId="0" applyFont="1" applyFill="1" applyBorder="1" applyAlignment="1">
      <alignment horizontal="center" vertical="center"/>
    </xf>
    <xf numFmtId="3" fontId="17" fillId="2" borderId="2" xfId="1" applyNumberFormat="1" applyFont="1" applyFill="1" applyBorder="1" applyAlignment="1">
      <alignment vertical="top" wrapText="1"/>
    </xf>
    <xf numFmtId="3" fontId="17" fillId="2" borderId="3" xfId="1" applyNumberFormat="1" applyFont="1" applyFill="1" applyBorder="1" applyAlignment="1">
      <alignment vertical="top" wrapText="1"/>
    </xf>
    <xf numFmtId="3" fontId="4" fillId="2" borderId="53" xfId="1" applyNumberFormat="1" applyFont="1" applyFill="1" applyBorder="1" applyAlignment="1">
      <alignment vertical="top" wrapText="1"/>
    </xf>
    <xf numFmtId="3" fontId="4" fillId="2" borderId="55" xfId="1" applyNumberFormat="1" applyFont="1" applyFill="1" applyBorder="1" applyAlignment="1">
      <alignment vertical="top" wrapText="1"/>
    </xf>
    <xf numFmtId="3" fontId="17" fillId="2" borderId="4" xfId="1" applyNumberFormat="1" applyFont="1" applyFill="1" applyBorder="1" applyAlignment="1">
      <alignment horizontal="left" vertical="top" wrapText="1"/>
    </xf>
    <xf numFmtId="3" fontId="17" fillId="2" borderId="0" xfId="1" applyNumberFormat="1" applyFont="1" applyFill="1" applyBorder="1" applyAlignment="1">
      <alignment horizontal="left" vertical="top" wrapText="1"/>
    </xf>
    <xf numFmtId="3" fontId="17" fillId="2" borderId="5" xfId="1" applyNumberFormat="1" applyFont="1" applyFill="1" applyBorder="1" applyAlignment="1">
      <alignment horizontal="left" vertical="top" wrapText="1"/>
    </xf>
    <xf numFmtId="0" fontId="12" fillId="4" borderId="9" xfId="0" applyFont="1" applyFill="1" applyBorder="1" applyAlignment="1">
      <alignment horizontal="left" vertical="center"/>
    </xf>
    <xf numFmtId="0" fontId="12" fillId="4" borderId="10" xfId="0" applyFont="1" applyFill="1" applyBorder="1" applyAlignment="1">
      <alignment horizontal="left" vertical="center"/>
    </xf>
    <xf numFmtId="0" fontId="12" fillId="4" borderId="11" xfId="0" applyFont="1" applyFill="1" applyBorder="1" applyAlignment="1">
      <alignment horizontal="left" vertical="center"/>
    </xf>
    <xf numFmtId="3" fontId="4" fillId="2" borderId="29" xfId="1" applyNumberFormat="1" applyFont="1" applyFill="1" applyBorder="1" applyAlignment="1">
      <alignment vertical="top" wrapText="1"/>
    </xf>
    <xf numFmtId="3" fontId="4" fillId="2" borderId="31" xfId="1" applyNumberFormat="1" applyFont="1" applyFill="1" applyBorder="1" applyAlignment="1">
      <alignment vertical="top" wrapText="1"/>
    </xf>
    <xf numFmtId="3" fontId="4" fillId="2" borderId="1" xfId="1" applyNumberFormat="1" applyFont="1" applyFill="1" applyBorder="1" applyAlignment="1">
      <alignment horizontal="center" vertical="top" wrapText="1"/>
    </xf>
    <xf numFmtId="3" fontId="4" fillId="2" borderId="6" xfId="1" applyNumberFormat="1" applyFont="1" applyFill="1" applyBorder="1" applyAlignment="1">
      <alignment horizontal="center" vertical="top" wrapText="1"/>
    </xf>
  </cellXfs>
  <cellStyles count="4">
    <cellStyle name="Komma" xfId="1" builtinId="3"/>
    <cellStyle name="Link" xfId="2" builtinId="8"/>
    <cellStyle name="Normal" xfId="0" builtinId="0"/>
    <cellStyle name="Procent" xfId="3" builtinId="5"/>
  </cellStyles>
  <dxfs count="0"/>
  <tableStyles count="0" defaultTableStyle="TableStyleMedium2" defaultPivotStyle="PivotStyleLight16"/>
  <colors>
    <mruColors>
      <color rgb="FFE1DED5"/>
      <color rgb="FF2E89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7.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descr="Bankens logo">
          <a:extLst>
            <a:ext uri="{FF2B5EF4-FFF2-40B4-BE49-F238E27FC236}">
              <a16:creationId xmlns:a16="http://schemas.microsoft.com/office/drawing/2014/main" id="{843E7AB3-6DD1-4391-8B66-12225382DBF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142875"/>
          <a:ext cx="1173199" cy="4953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descr="Bankens logo">
          <a:extLst>
            <a:ext uri="{FF2B5EF4-FFF2-40B4-BE49-F238E27FC236}">
              <a16:creationId xmlns:a16="http://schemas.microsoft.com/office/drawing/2014/main" id="{7DB14260-48E1-4C32-8BA2-BF9A29879B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descr="Bankens logo">
          <a:extLst>
            <a:ext uri="{FF2B5EF4-FFF2-40B4-BE49-F238E27FC236}">
              <a16:creationId xmlns:a16="http://schemas.microsoft.com/office/drawing/2014/main" id="{709A05E1-6900-4BD6-A719-A83D93E5AD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descr="Bankens logo">
          <a:extLst>
            <a:ext uri="{FF2B5EF4-FFF2-40B4-BE49-F238E27FC236}">
              <a16:creationId xmlns:a16="http://schemas.microsoft.com/office/drawing/2014/main" id="{24E25ED6-CE4A-4F3C-8592-0B2DAD971B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9525</xdr:colOff>
      <xdr:row>1</xdr:row>
      <xdr:rowOff>95250</xdr:rowOff>
    </xdr:from>
    <xdr:to>
      <xdr:col>1</xdr:col>
      <xdr:colOff>1182724</xdr:colOff>
      <xdr:row>3</xdr:row>
      <xdr:rowOff>57150</xdr:rowOff>
    </xdr:to>
    <xdr:pic>
      <xdr:nvPicPr>
        <xdr:cNvPr id="3" name="Billede 2" descr="Bankens logo">
          <a:extLst>
            <a:ext uri="{FF2B5EF4-FFF2-40B4-BE49-F238E27FC236}">
              <a16:creationId xmlns:a16="http://schemas.microsoft.com/office/drawing/2014/main" id="{6AA5FF7C-4917-41BD-A74B-6B87ABC73D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2900" y="95250"/>
          <a:ext cx="1173199"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1170024</xdr:colOff>
      <xdr:row>3</xdr:row>
      <xdr:rowOff>63500</xdr:rowOff>
    </xdr:to>
    <xdr:pic>
      <xdr:nvPicPr>
        <xdr:cNvPr id="2" name="Billede 1" descr="Bankens logo">
          <a:extLst>
            <a:ext uri="{FF2B5EF4-FFF2-40B4-BE49-F238E27FC236}">
              <a16:creationId xmlns:a16="http://schemas.microsoft.com/office/drawing/2014/main" id="{2816BDB0-CA44-4AC8-AB23-03B44B4C4E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descr="Bankens logo">
          <a:extLst>
            <a:ext uri="{FF2B5EF4-FFF2-40B4-BE49-F238E27FC236}">
              <a16:creationId xmlns:a16="http://schemas.microsoft.com/office/drawing/2014/main" id="{2EDD771C-A0BA-4B67-B2D7-107F318C23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142875"/>
          <a:ext cx="1173199" cy="495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descr="Bankens logo">
          <a:extLst>
            <a:ext uri="{FF2B5EF4-FFF2-40B4-BE49-F238E27FC236}">
              <a16:creationId xmlns:a16="http://schemas.microsoft.com/office/drawing/2014/main" id="{8F812BC1-9447-4942-804E-AA2A5BE660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142875"/>
          <a:ext cx="1173199" cy="4953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descr="Bankens logo">
          <a:extLst>
            <a:ext uri="{FF2B5EF4-FFF2-40B4-BE49-F238E27FC236}">
              <a16:creationId xmlns:a16="http://schemas.microsoft.com/office/drawing/2014/main" id="{6A7A5D4D-1B89-4158-81D2-102FE1D88D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descr="Bankens logo">
          <a:extLst>
            <a:ext uri="{FF2B5EF4-FFF2-40B4-BE49-F238E27FC236}">
              <a16:creationId xmlns:a16="http://schemas.microsoft.com/office/drawing/2014/main" id="{7C5F0AF1-4C02-4BC1-8F27-9F16218C9C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1173199</xdr:colOff>
      <xdr:row>3</xdr:row>
      <xdr:rowOff>66675</xdr:rowOff>
    </xdr:to>
    <xdr:pic>
      <xdr:nvPicPr>
        <xdr:cNvPr id="2" name="Billede 1" descr="Bankens logo">
          <a:extLst>
            <a:ext uri="{FF2B5EF4-FFF2-40B4-BE49-F238E27FC236}">
              <a16:creationId xmlns:a16="http://schemas.microsoft.com/office/drawing/2014/main" id="{46303350-3034-4D1F-BAFB-694326913C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0</xdr:row>
      <xdr:rowOff>142875</xdr:rowOff>
    </xdr:from>
    <xdr:to>
      <xdr:col>1</xdr:col>
      <xdr:colOff>1170024</xdr:colOff>
      <xdr:row>3</xdr:row>
      <xdr:rowOff>63500</xdr:rowOff>
    </xdr:to>
    <xdr:pic>
      <xdr:nvPicPr>
        <xdr:cNvPr id="2" name="Billede 1" descr="Bankens logo">
          <a:extLst>
            <a:ext uri="{FF2B5EF4-FFF2-40B4-BE49-F238E27FC236}">
              <a16:creationId xmlns:a16="http://schemas.microsoft.com/office/drawing/2014/main" id="{14A39BCD-88AC-41BA-95C0-3E1629EF4D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33375" y="142875"/>
          <a:ext cx="1173199" cy="4953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66675</xdr:colOff>
      <xdr:row>0</xdr:row>
      <xdr:rowOff>57150</xdr:rowOff>
    </xdr:from>
    <xdr:to>
      <xdr:col>1</xdr:col>
      <xdr:colOff>1236699</xdr:colOff>
      <xdr:row>2</xdr:row>
      <xdr:rowOff>168275</xdr:rowOff>
    </xdr:to>
    <xdr:pic>
      <xdr:nvPicPr>
        <xdr:cNvPr id="3" name="Billede 2" descr="Bankens logo">
          <a:extLst>
            <a:ext uri="{FF2B5EF4-FFF2-40B4-BE49-F238E27FC236}">
              <a16:creationId xmlns:a16="http://schemas.microsoft.com/office/drawing/2014/main" id="{42590B1C-CCF0-4BB7-BAE4-EE0EF6C717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57150"/>
          <a:ext cx="1170024" cy="492125"/>
        </a:xfrm>
        <a:prstGeom prst="rect">
          <a:avLst/>
        </a:prstGeom>
      </xdr:spPr>
    </xdr:pic>
    <xdr:clientData/>
  </xdr:twoCellAnchor>
</xdr:wsDr>
</file>

<file path=xl/theme/theme1.xml><?xml version="1.0" encoding="utf-8"?>
<a:theme xmlns:a="http://schemas.openxmlformats.org/drawingml/2006/main" name="Office 2013 – 2022 T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s://www.landbobanken.dk/en/ir-english/thebank/policies" TargetMode="External"/><Relationship Id="rId13" Type="http://schemas.openxmlformats.org/officeDocument/2006/relationships/hyperlink" Target="https://www.landbobanken.dk/en/ir-english/reportsaccounts/accounts" TargetMode="External"/><Relationship Id="rId18" Type="http://schemas.openxmlformats.org/officeDocument/2006/relationships/hyperlink" Target="https://www.landbobanken.dk/en/ir-english/thebank/policies" TargetMode="External"/><Relationship Id="rId26" Type="http://schemas.openxmlformats.org/officeDocument/2006/relationships/hyperlink" Target="https://corporategovernance.dk/sites/default/files/2023-08/Danish-recommendations-corporate-governance-02122020.pdf" TargetMode="External"/><Relationship Id="rId3" Type="http://schemas.openxmlformats.org/officeDocument/2006/relationships/hyperlink" Target="https://www.landbobanken.dk/en/ir-english/thebank/policies" TargetMode="External"/><Relationship Id="rId21" Type="http://schemas.openxmlformats.org/officeDocument/2006/relationships/hyperlink" Target="https://www.landbobanken.dk/en/ir-english/thebank/policies" TargetMode="External"/><Relationship Id="rId7" Type="http://schemas.openxmlformats.org/officeDocument/2006/relationships/hyperlink" Target="https://www.landbobanken.dk/en/ir-english/thebank/policies" TargetMode="External"/><Relationship Id="rId12" Type="http://schemas.openxmlformats.org/officeDocument/2006/relationships/hyperlink" Target="https://www.landbobanken.dk/en/ir-english/reportsaccounts/accounts" TargetMode="External"/><Relationship Id="rId17" Type="http://schemas.openxmlformats.org/officeDocument/2006/relationships/hyperlink" Target="https://www.landbobanken.dk/en/ir-english/reportsaccounts/accounts" TargetMode="External"/><Relationship Id="rId25" Type="http://schemas.openxmlformats.org/officeDocument/2006/relationships/hyperlink" Target="https://www.landbobanken.dk/en/ir-english/thebank/policies" TargetMode="External"/><Relationship Id="rId2" Type="http://schemas.openxmlformats.org/officeDocument/2006/relationships/hyperlink" Target="https://www.landbobanken.dk/en/ir-english/thebank/policies" TargetMode="External"/><Relationship Id="rId16" Type="http://schemas.openxmlformats.org/officeDocument/2006/relationships/hyperlink" Target="https://www.landbobanken.dk/en/ir-english/reportsaccounts/accounts" TargetMode="External"/><Relationship Id="rId20" Type="http://schemas.openxmlformats.org/officeDocument/2006/relationships/hyperlink" Target="https://www.landbobanken.dk/en/ir-english/thebank/policies" TargetMode="External"/><Relationship Id="rId1" Type="http://schemas.openxmlformats.org/officeDocument/2006/relationships/hyperlink" Target="https://www.landbobanken.dk/en/ir-english/thebank/policies" TargetMode="External"/><Relationship Id="rId6" Type="http://schemas.openxmlformats.org/officeDocument/2006/relationships/hyperlink" Target="https://www.landbobanken.dk/en/ir-english/thebank/policies" TargetMode="External"/><Relationship Id="rId11" Type="http://schemas.openxmlformats.org/officeDocument/2006/relationships/hyperlink" Target="https://www.retsinformation.dk/eli/lta/2023/1731" TargetMode="External"/><Relationship Id="rId24" Type="http://schemas.openxmlformats.org/officeDocument/2006/relationships/hyperlink" Target="https://www.landbobanken.dk/en/ir-english/thebank/policies" TargetMode="External"/><Relationship Id="rId5" Type="http://schemas.openxmlformats.org/officeDocument/2006/relationships/hyperlink" Target="https://www.landbobanken.dk/en/ir-english/thebank/policies" TargetMode="External"/><Relationship Id="rId15" Type="http://schemas.openxmlformats.org/officeDocument/2006/relationships/hyperlink" Target="https://www.landbobanken.dk/en/ir-english/thebank/thebank" TargetMode="External"/><Relationship Id="rId23" Type="http://schemas.openxmlformats.org/officeDocument/2006/relationships/hyperlink" Target="https://www.retsinformation.dk/eli/lta/2024/1013" TargetMode="External"/><Relationship Id="rId28" Type="http://schemas.openxmlformats.org/officeDocument/2006/relationships/drawing" Target="../drawings/drawing10.xml"/><Relationship Id="rId10" Type="http://schemas.openxmlformats.org/officeDocument/2006/relationships/hyperlink" Target="https://www.landbobanken.dk/en/ir-english/reportsaccounts/accounts" TargetMode="External"/><Relationship Id="rId19" Type="http://schemas.openxmlformats.org/officeDocument/2006/relationships/hyperlink" Target="https://www.landbobanken.dk/banken/aktien-regnskaber-mm/generalforsamling" TargetMode="External"/><Relationship Id="rId4" Type="http://schemas.openxmlformats.org/officeDocument/2006/relationships/hyperlink" Target="https://www.landbobanken.dk/en/ir-english/thebank/policies" TargetMode="External"/><Relationship Id="rId9" Type="http://schemas.openxmlformats.org/officeDocument/2006/relationships/hyperlink" Target="https://www.landbobanken.dk/en/ir-english/reportsaccounts/companyannouncements" TargetMode="External"/><Relationship Id="rId14" Type="http://schemas.openxmlformats.org/officeDocument/2006/relationships/hyperlink" Target="https://www.landbobanken.dk/en/ir-english/thebank/policies" TargetMode="External"/><Relationship Id="rId22" Type="http://schemas.openxmlformats.org/officeDocument/2006/relationships/hyperlink" Target="https://www.retsinformation.dk/eli/lta/2021/1436" TargetMode="External"/><Relationship Id="rId27"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landbobanken.dk/banken/information/betingelser" TargetMode="External"/><Relationship Id="rId7" Type="http://schemas.openxmlformats.org/officeDocument/2006/relationships/drawing" Target="../drawings/drawing11.xml"/><Relationship Id="rId2" Type="http://schemas.openxmlformats.org/officeDocument/2006/relationships/hyperlink" Target="https://www.landbobanken.dk/en/ir-english/thebank/policies" TargetMode="External"/><Relationship Id="rId1" Type="http://schemas.openxmlformats.org/officeDocument/2006/relationships/hyperlink" Target="https://www.landbobanken.dk/media/api/content/mediafiles/ozsotekk/b2c97d74-3a4e-4100-a344-7905cc963f44.pdf" TargetMode="External"/><Relationship Id="rId6" Type="http://schemas.openxmlformats.org/officeDocument/2006/relationships/printerSettings" Target="../printerSettings/printerSettings11.bin"/><Relationship Id="rId5" Type="http://schemas.openxmlformats.org/officeDocument/2006/relationships/hyperlink" Target="https://www.landbobanken.dk/media/api/content/mediafiles/bgmdwyy3/2024-hjemmeside-lovpligtig-redegoerelse-for-dataetik-en-endelig.pdf" TargetMode="External"/><Relationship Id="rId4" Type="http://schemas.openxmlformats.org/officeDocument/2006/relationships/hyperlink" Target="https://www.landbobanken.dk/en/ir-english/thebank/policie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www.landbobanken.dk/en/ir-english/reportsaccounts/companyannouncements" TargetMode="External"/><Relationship Id="rId13" Type="http://schemas.openxmlformats.org/officeDocument/2006/relationships/hyperlink" Target="https://www.landbobanken.dk/en/ir-english/thebank/policies" TargetMode="External"/><Relationship Id="rId18" Type="http://schemas.openxmlformats.org/officeDocument/2006/relationships/printerSettings" Target="../printerSettings/printerSettings12.bin"/><Relationship Id="rId3" Type="http://schemas.openxmlformats.org/officeDocument/2006/relationships/hyperlink" Target="https://sktst.dk/om-os/skatteoplysninger-for-selskaber" TargetMode="External"/><Relationship Id="rId7" Type="http://schemas.openxmlformats.org/officeDocument/2006/relationships/hyperlink" Target="https://www.landbobanken.dk/en/ir-english/thebank/policies" TargetMode="External"/><Relationship Id="rId12" Type="http://schemas.openxmlformats.org/officeDocument/2006/relationships/hyperlink" Target="https://www.landbobanken.dk/en/ir-english/reportsaccounts/accounts" TargetMode="External"/><Relationship Id="rId17" Type="http://schemas.openxmlformats.org/officeDocument/2006/relationships/hyperlink" Target="https://www.landbobanken.dk/en/ir-english/thebank/thebank" TargetMode="External"/><Relationship Id="rId2" Type="http://schemas.openxmlformats.org/officeDocument/2006/relationships/hyperlink" Target="https://www.landbobanken.dk/en/ir-english/thebank/esgen" TargetMode="External"/><Relationship Id="rId16" Type="http://schemas.openxmlformats.org/officeDocument/2006/relationships/hyperlink" Target="https://finansdanmark.dk/en/" TargetMode="External"/><Relationship Id="rId1" Type="http://schemas.openxmlformats.org/officeDocument/2006/relationships/hyperlink" Target="https://www.landbobanken.dk/en/ir-english/thebank/policies" TargetMode="External"/><Relationship Id="rId6" Type="http://schemas.openxmlformats.org/officeDocument/2006/relationships/hyperlink" Target="https://www.landbobanken.dk/en/ir-english/thebank/policies" TargetMode="External"/><Relationship Id="rId11" Type="http://schemas.openxmlformats.org/officeDocument/2006/relationships/hyperlink" Target="https://www.landbobanken.dk/en/ir-english/thebank/policies" TargetMode="External"/><Relationship Id="rId5" Type="http://schemas.openxmlformats.org/officeDocument/2006/relationships/hyperlink" Target="https://www.landbobanken.dk/en/ir-english/thebank/policies" TargetMode="External"/><Relationship Id="rId15" Type="http://schemas.openxmlformats.org/officeDocument/2006/relationships/hyperlink" Target="https://www.lopi.dk/Sider/AboutUs.aspx" TargetMode="External"/><Relationship Id="rId10" Type="http://schemas.openxmlformats.org/officeDocument/2006/relationships/hyperlink" Target="https://www.landbobanken.dk/en/ir-english/thebank/policies" TargetMode="External"/><Relationship Id="rId19" Type="http://schemas.openxmlformats.org/officeDocument/2006/relationships/drawing" Target="../drawings/drawing12.xml"/><Relationship Id="rId4" Type="http://schemas.openxmlformats.org/officeDocument/2006/relationships/hyperlink" Target="https://www.landbobanken.dk/en/ir-english/thebank/esgen" TargetMode="External"/><Relationship Id="rId9" Type="http://schemas.openxmlformats.org/officeDocument/2006/relationships/hyperlink" Target="https://www.landbobanken.dk/en/ir-english/reportsaccounts/accounts" TargetMode="External"/><Relationship Id="rId14" Type="http://schemas.openxmlformats.org/officeDocument/2006/relationships/hyperlink" Target="https://www.landbobanken.dk/en/ir-english/thebank/policies"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landbobanken.dk/media/api/content/mediafiles/ylfhtp1j/cop-report-2024-en.pdf?MOD=AJPERES&amp;CVID=oodjEu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landbobanken.dk/en/ir-english/reportsaccounts/accounts"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landbobanken.dk/privat/bolig/energiberegner" TargetMode="External"/><Relationship Id="rId13" Type="http://schemas.openxmlformats.org/officeDocument/2006/relationships/hyperlink" Target="https://www.landbobanken.dk/media/api/content/mediafiles/ahiop4az/annual-report-2024.pdf" TargetMode="External"/><Relationship Id="rId18" Type="http://schemas.openxmlformats.org/officeDocument/2006/relationships/drawing" Target="../drawings/drawing5.xml"/><Relationship Id="rId3" Type="http://schemas.openxmlformats.org/officeDocument/2006/relationships/hyperlink" Target="https://www.landbobanken.dk/en/ir-english/thebank/esgen" TargetMode="External"/><Relationship Id="rId7" Type="http://schemas.openxmlformats.org/officeDocument/2006/relationships/hyperlink" Target="https://www.landbobanken.dk/privat/bolig/energiberegner" TargetMode="External"/><Relationship Id="rId12" Type="http://schemas.openxmlformats.org/officeDocument/2006/relationships/hyperlink" Target="https://www.landbobanken.dk/media/api/content/mediafiles/ahiop4az/annual-report-2024.pdf" TargetMode="External"/><Relationship Id="rId17" Type="http://schemas.openxmlformats.org/officeDocument/2006/relationships/printerSettings" Target="../printerSettings/printerSettings5.bin"/><Relationship Id="rId2" Type="http://schemas.openxmlformats.org/officeDocument/2006/relationships/hyperlink" Target="https://www.landbobanken.dk/en/ir-english/thebank/esgen" TargetMode="External"/><Relationship Id="rId16" Type="http://schemas.openxmlformats.org/officeDocument/2006/relationships/hyperlink" Target="https://www.landbobanken.dk/media/api/content/mediafiles/ahiop4az/annual-report-2024.pdf" TargetMode="External"/><Relationship Id="rId1" Type="http://schemas.openxmlformats.org/officeDocument/2006/relationships/hyperlink" Target="https://www.landbobanken.dk/en/ir-english/thebank/policies" TargetMode="External"/><Relationship Id="rId6" Type="http://schemas.openxmlformats.org/officeDocument/2006/relationships/hyperlink" Target="https://www.landbobanken.dk/privat/produkter/billaan" TargetMode="External"/><Relationship Id="rId11" Type="http://schemas.openxmlformats.org/officeDocument/2006/relationships/hyperlink" Target="https://www.landbobanken.dk/media/api/content/mediafiles/u4ufhawo/5b09eec0-b7b6-4fdb-a71e-8e98f3780eb4.pdf" TargetMode="External"/><Relationship Id="rId5" Type="http://schemas.openxmlformats.org/officeDocument/2006/relationships/hyperlink" Target="https://bankinvest.dk/baeredygtighed/" TargetMode="External"/><Relationship Id="rId15" Type="http://schemas.openxmlformats.org/officeDocument/2006/relationships/hyperlink" Target="https://www.landbobanken.dk/en/ir-english/thebank/esgen" TargetMode="External"/><Relationship Id="rId10" Type="http://schemas.openxmlformats.org/officeDocument/2006/relationships/hyperlink" Target="https://www.landbobanken.dk/media/api/content/mediafiles/po1cewrc/b6bec9c2-4b3d-462b-a80a-97c82feb6dbf.pdf" TargetMode="External"/><Relationship Id="rId4" Type="http://schemas.openxmlformats.org/officeDocument/2006/relationships/hyperlink" Target="https://www.landbobanken.dk/en/ir-english/thebank/esgen" TargetMode="External"/><Relationship Id="rId9" Type="http://schemas.openxmlformats.org/officeDocument/2006/relationships/hyperlink" Target="https://www.landbobanken.dk/en/ir-english/thebank/policies" TargetMode="External"/><Relationship Id="rId14" Type="http://schemas.openxmlformats.org/officeDocument/2006/relationships/hyperlink" Target="https://www.landbobanken.dk/en/ir-english/thebank/esgen"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s://finansforbundet.dk/en/rights-and-rules/collective-agreement/" TargetMode="External"/><Relationship Id="rId7" Type="http://schemas.openxmlformats.org/officeDocument/2006/relationships/hyperlink" Target="https://www.landbobanken.dk/media/api/content/mediafiles/ylfhtp1j/cop-report-2024-en.pdf?MOD=AJPERES&amp;CVID=oodjEul" TargetMode="External"/><Relationship Id="rId2" Type="http://schemas.openxmlformats.org/officeDocument/2006/relationships/hyperlink" Target="https://www.landbobanken.dk/en/ir-english/thebank/policies" TargetMode="External"/><Relationship Id="rId1" Type="http://schemas.openxmlformats.org/officeDocument/2006/relationships/hyperlink" Target="https://finansforbundet.dk/en/rights-and-rules/collective-agreement/" TargetMode="External"/><Relationship Id="rId6" Type="http://schemas.openxmlformats.org/officeDocument/2006/relationships/hyperlink" Target="https://www.landbobanken.dk/media/api/content/mediafiles/ylfhtp1j/cop-report-2024-en.pdf?MOD=AJPERES&amp;CVID=oodjEul" TargetMode="External"/><Relationship Id="rId5" Type="http://schemas.openxmlformats.org/officeDocument/2006/relationships/hyperlink" Target="https://www.landbobanken.dk/en/ir-english/thebank/policies" TargetMode="External"/><Relationship Id="rId4" Type="http://schemas.openxmlformats.org/officeDocument/2006/relationships/hyperlink" Target="https://finansforbundet.dk/en/rights-and-rules/collective-agreement/"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retsinformation.dk/eli/lta/2016/330" TargetMode="External"/><Relationship Id="rId13" Type="http://schemas.openxmlformats.org/officeDocument/2006/relationships/hyperlink" Target="https://www.landbobanken.dk/en/ir-english/thebank/policies" TargetMode="External"/><Relationship Id="rId18" Type="http://schemas.openxmlformats.org/officeDocument/2006/relationships/hyperlink" Target="https://www.landbobanken.dk/privat/produkter/basiskonto" TargetMode="External"/><Relationship Id="rId26" Type="http://schemas.openxmlformats.org/officeDocument/2006/relationships/printerSettings" Target="../printerSettings/printerSettings8.bin"/><Relationship Id="rId3" Type="http://schemas.openxmlformats.org/officeDocument/2006/relationships/hyperlink" Target="https://www.landbobanken.dk/banken/information/betingelser" TargetMode="External"/><Relationship Id="rId21" Type="http://schemas.openxmlformats.org/officeDocument/2006/relationships/hyperlink" Target="https://www.retsinformation.dk/eli/retsinfo/2016/9971" TargetMode="External"/><Relationship Id="rId7" Type="http://schemas.openxmlformats.org/officeDocument/2006/relationships/hyperlink" Target="https://www.landbobanken.dk/privat/investering" TargetMode="External"/><Relationship Id="rId12" Type="http://schemas.openxmlformats.org/officeDocument/2006/relationships/hyperlink" Target="https://www.landbobanken.dk/en/ir-english/thebank/policies" TargetMode="External"/><Relationship Id="rId17" Type="http://schemas.openxmlformats.org/officeDocument/2006/relationships/hyperlink" Target="https://www.landbobanken.dk/en/ir-english/thebank/policies" TargetMode="External"/><Relationship Id="rId25" Type="http://schemas.openxmlformats.org/officeDocument/2006/relationships/hyperlink" Target="https://www.landbobanken.dk/banken/kontakt/klage" TargetMode="External"/><Relationship Id="rId2" Type="http://schemas.openxmlformats.org/officeDocument/2006/relationships/hyperlink" Target="https://www.landbobanken.dk/banken/information/betingelser" TargetMode="External"/><Relationship Id="rId16" Type="http://schemas.openxmlformats.org/officeDocument/2006/relationships/hyperlink" Target="https://www.landbobanken.dk/en/ir-english/thebank/policies" TargetMode="External"/><Relationship Id="rId20" Type="http://schemas.openxmlformats.org/officeDocument/2006/relationships/hyperlink" Target="https://www.retsinformation.dk/eli/lta/2016/330" TargetMode="External"/><Relationship Id="rId1" Type="http://schemas.openxmlformats.org/officeDocument/2006/relationships/hyperlink" Target="https://www.landbobanken.dk/en/ir-english/thebank/policies" TargetMode="External"/><Relationship Id="rId6" Type="http://schemas.openxmlformats.org/officeDocument/2006/relationships/hyperlink" Target="https://www.landbobanken.dk/privat/investering" TargetMode="External"/><Relationship Id="rId11" Type="http://schemas.openxmlformats.org/officeDocument/2006/relationships/hyperlink" Target="https://www.landbobanken.dk/privat/investering/baeredygtigeinvesteringer" TargetMode="External"/><Relationship Id="rId24" Type="http://schemas.openxmlformats.org/officeDocument/2006/relationships/hyperlink" Target="https://www.landbobanken.dk/media/api/content/mediafiles/ylfhtp1j/cop-report-2024-en.pdf?MOD=AJPERES&amp;CVID=oodjEul" TargetMode="External"/><Relationship Id="rId5" Type="http://schemas.openxmlformats.org/officeDocument/2006/relationships/hyperlink" Target="https://www.mitid.dk/en-gb/?language=en-gb" TargetMode="External"/><Relationship Id="rId15" Type="http://schemas.openxmlformats.org/officeDocument/2006/relationships/hyperlink" Target="https://www.retsinformation.dk/eli/lta/2021/752" TargetMode="External"/><Relationship Id="rId23" Type="http://schemas.openxmlformats.org/officeDocument/2006/relationships/hyperlink" Target="https://www.landbobanken.dk/banken/information/priser" TargetMode="External"/><Relationship Id="rId10" Type="http://schemas.openxmlformats.org/officeDocument/2006/relationships/hyperlink" Target="https://www.landbobanken.dk/privat/investering/ansvarligeinvesteringer" TargetMode="External"/><Relationship Id="rId19" Type="http://schemas.openxmlformats.org/officeDocument/2006/relationships/hyperlink" Target="https://www.retsinformation.dk/eli/lta/2021/647" TargetMode="External"/><Relationship Id="rId4" Type="http://schemas.openxmlformats.org/officeDocument/2006/relationships/hyperlink" Target="https://www.landbobanken.dk/en/ir-english/thebank/policies" TargetMode="External"/><Relationship Id="rId9" Type="http://schemas.openxmlformats.org/officeDocument/2006/relationships/hyperlink" Target="https://www.retsinformation.dk/eli/lta/2016/330" TargetMode="External"/><Relationship Id="rId14" Type="http://schemas.openxmlformats.org/officeDocument/2006/relationships/hyperlink" Target="https://www.retsinformation.dk/eli/lta/2016/330" TargetMode="External"/><Relationship Id="rId22" Type="http://schemas.openxmlformats.org/officeDocument/2006/relationships/hyperlink" Target="https://www.retsinformation.dk/eli/lta/2016/330" TargetMode="External"/><Relationship Id="rId27"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hyperlink" Target="https://www.landbobanken.dk/en/ir-english/thebank/policies" TargetMode="External"/><Relationship Id="rId2" Type="http://schemas.openxmlformats.org/officeDocument/2006/relationships/hyperlink" Target="https://www.landbobanken.dk/en/ir-english/thebank/esgen" TargetMode="External"/><Relationship Id="rId1" Type="http://schemas.openxmlformats.org/officeDocument/2006/relationships/hyperlink" Target="https://www.landbobanken.dk/en/ir-english/thebank/policies" TargetMode="External"/><Relationship Id="rId5" Type="http://schemas.openxmlformats.org/officeDocument/2006/relationships/drawing" Target="../drawings/drawing9.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0B7FC-959C-4325-B701-78F204FC94DF}">
  <dimension ref="A1:K34"/>
  <sheetViews>
    <sheetView tabSelected="1" view="pageLayout" zoomScaleNormal="100" zoomScaleSheetLayoutView="100" workbookViewId="0">
      <selection activeCell="H9" sqref="H9"/>
    </sheetView>
  </sheetViews>
  <sheetFormatPr defaultColWidth="0" defaultRowHeight="14.5" zeroHeight="1" x14ac:dyDescent="0.35"/>
  <cols>
    <col min="1" max="1" width="4.7265625" style="2" customWidth="1"/>
    <col min="2" max="2" width="41.81640625" style="2" customWidth="1"/>
    <col min="3" max="3" width="10.26953125" style="2" bestFit="1" customWidth="1"/>
    <col min="4" max="9" width="9.1796875" style="2" customWidth="1"/>
    <col min="10" max="10" width="8.81640625" style="2" customWidth="1"/>
    <col min="11" max="11" width="9.1796875" style="2" hidden="1" customWidth="1"/>
    <col min="12" max="16384" width="9.1796875" style="2" hidden="1"/>
  </cols>
  <sheetData>
    <row r="1" spans="1:11" s="7" customFormat="1" x14ac:dyDescent="0.35">
      <c r="G1" s="78"/>
    </row>
    <row r="2" spans="1:11" s="7" customFormat="1" x14ac:dyDescent="0.35">
      <c r="F2" s="86" t="s">
        <v>352</v>
      </c>
      <c r="G2" s="254" t="s">
        <v>624</v>
      </c>
      <c r="H2" s="255"/>
    </row>
    <row r="3" spans="1:11" s="7" customFormat="1" x14ac:dyDescent="0.35"/>
    <row r="4" spans="1:11" s="7" customFormat="1" x14ac:dyDescent="0.35"/>
    <row r="5" spans="1:11" s="3" customFormat="1" ht="20.25" customHeight="1" x14ac:dyDescent="0.35">
      <c r="B5" s="3" t="s">
        <v>0</v>
      </c>
    </row>
    <row r="6" spans="1:11" s="5" customFormat="1" ht="15" customHeight="1" x14ac:dyDescent="0.35"/>
    <row r="7" spans="1:11" s="5" customFormat="1" ht="13" x14ac:dyDescent="0.35">
      <c r="B7" s="24" t="s">
        <v>1</v>
      </c>
    </row>
    <row r="8" spans="1:11" s="5" customFormat="1" ht="13" x14ac:dyDescent="0.35">
      <c r="B8" s="24" t="s">
        <v>2</v>
      </c>
    </row>
    <row r="9" spans="1:11" s="5" customFormat="1" ht="13" x14ac:dyDescent="0.35"/>
    <row r="10" spans="1:11" s="5" customFormat="1" ht="13" x14ac:dyDescent="0.35">
      <c r="B10" s="6" t="s">
        <v>3</v>
      </c>
    </row>
    <row r="11" spans="1:11" s="5" customFormat="1" ht="13" x14ac:dyDescent="0.35">
      <c r="B11" s="24" t="s">
        <v>4</v>
      </c>
    </row>
    <row r="12" spans="1:11" s="5" customFormat="1" ht="13" x14ac:dyDescent="0.35">
      <c r="B12" s="24" t="s">
        <v>5</v>
      </c>
    </row>
    <row r="13" spans="1:11" s="5" customFormat="1" ht="13" x14ac:dyDescent="0.35">
      <c r="B13" s="24" t="s">
        <v>6</v>
      </c>
    </row>
    <row r="14" spans="1:11" s="4" customFormat="1" x14ac:dyDescent="0.35">
      <c r="A14" s="5"/>
      <c r="B14" s="5"/>
      <c r="C14" s="5"/>
      <c r="D14" s="5"/>
      <c r="E14" s="5"/>
      <c r="F14" s="5"/>
      <c r="G14" s="5"/>
      <c r="H14" s="5"/>
      <c r="I14" s="5"/>
      <c r="J14" s="5"/>
      <c r="K14" s="5"/>
    </row>
    <row r="15" spans="1:11" s="4" customFormat="1" x14ac:dyDescent="0.35">
      <c r="A15" s="5"/>
      <c r="B15" s="6" t="s">
        <v>7</v>
      </c>
      <c r="C15" s="5"/>
      <c r="D15" s="5"/>
      <c r="E15" s="5"/>
      <c r="F15" s="5"/>
      <c r="G15" s="5"/>
      <c r="H15" s="5"/>
      <c r="I15" s="5"/>
      <c r="J15" s="5"/>
      <c r="K15" s="5"/>
    </row>
    <row r="16" spans="1:11" s="4" customFormat="1" x14ac:dyDescent="0.35">
      <c r="A16" s="5"/>
      <c r="B16" s="24" t="s">
        <v>8</v>
      </c>
      <c r="C16" s="5"/>
      <c r="D16" s="5"/>
      <c r="E16" s="5"/>
      <c r="F16" s="5"/>
      <c r="G16" s="5"/>
      <c r="H16" s="5"/>
      <c r="I16" s="5"/>
      <c r="J16" s="5"/>
      <c r="K16" s="5"/>
    </row>
    <row r="17" spans="1:11" s="4" customFormat="1" x14ac:dyDescent="0.35">
      <c r="A17" s="5"/>
      <c r="B17" s="24" t="s">
        <v>10</v>
      </c>
      <c r="C17" s="5"/>
      <c r="D17" s="5"/>
      <c r="E17" s="5"/>
      <c r="F17" s="5"/>
      <c r="G17" s="5"/>
      <c r="H17" s="5"/>
      <c r="I17" s="5"/>
      <c r="J17" s="5"/>
      <c r="K17" s="5"/>
    </row>
    <row r="18" spans="1:11" s="4" customFormat="1" x14ac:dyDescent="0.35">
      <c r="A18" s="5"/>
      <c r="B18" s="24" t="s">
        <v>9</v>
      </c>
      <c r="C18" s="5"/>
      <c r="D18" s="5"/>
      <c r="E18" s="5"/>
      <c r="F18" s="5"/>
      <c r="G18" s="5"/>
      <c r="H18" s="5"/>
      <c r="I18" s="5"/>
      <c r="J18" s="5"/>
      <c r="K18" s="5"/>
    </row>
    <row r="19" spans="1:11" s="4" customFormat="1" x14ac:dyDescent="0.35">
      <c r="A19" s="5"/>
      <c r="B19" s="5"/>
      <c r="C19" s="5"/>
      <c r="D19" s="5"/>
      <c r="E19" s="5"/>
      <c r="F19" s="5"/>
      <c r="G19" s="5"/>
      <c r="H19" s="5"/>
      <c r="I19" s="5"/>
      <c r="J19" s="5"/>
      <c r="K19" s="5"/>
    </row>
    <row r="20" spans="1:11" s="4" customFormat="1" x14ac:dyDescent="0.35">
      <c r="A20" s="5"/>
      <c r="B20" s="6" t="s">
        <v>11</v>
      </c>
      <c r="C20" s="5"/>
      <c r="D20" s="5"/>
      <c r="E20" s="5"/>
      <c r="F20" s="5"/>
      <c r="G20" s="5"/>
      <c r="H20" s="5"/>
      <c r="I20" s="5"/>
      <c r="J20" s="5"/>
      <c r="K20" s="5"/>
    </row>
    <row r="21" spans="1:11" s="4" customFormat="1" x14ac:dyDescent="0.35">
      <c r="A21" s="5"/>
      <c r="B21" s="24" t="s">
        <v>12</v>
      </c>
      <c r="C21" s="5"/>
      <c r="D21" s="5"/>
      <c r="E21" s="5"/>
      <c r="F21" s="5"/>
      <c r="G21" s="5"/>
      <c r="H21" s="5"/>
      <c r="I21" s="5"/>
      <c r="J21" s="5"/>
      <c r="K21" s="5"/>
    </row>
    <row r="22" spans="1:11" s="1" customFormat="1" x14ac:dyDescent="0.35">
      <c r="A22" s="5"/>
      <c r="B22" s="24" t="s">
        <v>13</v>
      </c>
      <c r="C22" s="5"/>
      <c r="D22" s="5"/>
      <c r="E22" s="5"/>
    </row>
    <row r="23" spans="1:11" s="1" customFormat="1" x14ac:dyDescent="0.35">
      <c r="A23" s="5"/>
      <c r="B23" s="24" t="s">
        <v>14</v>
      </c>
      <c r="C23" s="5"/>
      <c r="D23" s="5"/>
      <c r="E23" s="5"/>
    </row>
    <row r="24" spans="1:11" s="1" customFormat="1" ht="14.25" customHeight="1" x14ac:dyDescent="0.35">
      <c r="A24" s="5"/>
      <c r="B24" s="5"/>
      <c r="C24" s="5"/>
      <c r="D24" s="5"/>
      <c r="E24" s="5"/>
    </row>
    <row r="25" spans="1:11" s="1" customFormat="1" x14ac:dyDescent="0.35">
      <c r="A25" s="5"/>
      <c r="B25" s="5"/>
      <c r="C25" s="5"/>
      <c r="D25" s="5"/>
      <c r="E25" s="5"/>
    </row>
    <row r="26" spans="1:11" s="1" customFormat="1" x14ac:dyDescent="0.35">
      <c r="A26" s="5"/>
      <c r="B26" s="5" t="s">
        <v>15</v>
      </c>
      <c r="C26" s="5"/>
      <c r="D26" s="5"/>
      <c r="E26" s="5"/>
    </row>
    <row r="27" spans="1:11" s="1" customFormat="1" x14ac:dyDescent="0.35">
      <c r="A27" s="5"/>
      <c r="B27" s="5"/>
      <c r="C27" s="5"/>
      <c r="D27" s="5"/>
      <c r="E27" s="5"/>
    </row>
    <row r="28" spans="1:11" s="1" customFormat="1" x14ac:dyDescent="0.35">
      <c r="A28" s="5"/>
      <c r="B28" s="5"/>
      <c r="C28" s="5"/>
      <c r="D28" s="5"/>
      <c r="E28" s="5"/>
    </row>
    <row r="29" spans="1:11" s="1" customFormat="1" x14ac:dyDescent="0.35">
      <c r="A29" s="5"/>
      <c r="B29" s="5"/>
      <c r="C29" s="5"/>
      <c r="D29" s="5"/>
      <c r="E29" s="5"/>
    </row>
    <row r="30" spans="1:11" s="1" customFormat="1" x14ac:dyDescent="0.35">
      <c r="A30" s="5"/>
      <c r="B30" s="5"/>
      <c r="C30" s="5"/>
      <c r="D30" s="5"/>
      <c r="E30" s="5"/>
    </row>
    <row r="31" spans="1:11" s="1" customFormat="1" x14ac:dyDescent="0.35">
      <c r="A31" s="5"/>
      <c r="B31" s="5"/>
      <c r="C31" s="5"/>
      <c r="D31" s="5"/>
      <c r="E31" s="5"/>
    </row>
    <row r="32" spans="1:11" s="1" customFormat="1" x14ac:dyDescent="0.35">
      <c r="A32" s="5"/>
      <c r="B32" s="5"/>
      <c r="C32" s="5"/>
      <c r="D32" s="5"/>
      <c r="E32" s="5"/>
    </row>
    <row r="33" spans="1:5" s="1" customFormat="1" x14ac:dyDescent="0.35">
      <c r="A33" s="5"/>
      <c r="B33" s="5"/>
      <c r="C33" s="5"/>
      <c r="D33" s="5"/>
      <c r="E33" s="5"/>
    </row>
    <row r="34" spans="1:5" s="1" customFormat="1" x14ac:dyDescent="0.35">
      <c r="A34" s="5"/>
      <c r="B34" s="5"/>
      <c r="C34" s="5"/>
      <c r="D34" s="5"/>
      <c r="E34" s="5"/>
    </row>
  </sheetData>
  <hyperlinks>
    <hyperlink ref="B7" location="Introduction!A1" display="Introduction" xr:uid="{A9112348-725C-4D45-B12B-687D173B3320}"/>
    <hyperlink ref="B8" location="'Financial key figures'!A1" display="Financial key figures" xr:uid="{68ED512F-8DC3-4991-9879-97BCA4B1CBDD}"/>
    <hyperlink ref="B11" location="'E - Our workplace'!A1" display="E - Our workplace" xr:uid="{CD937B14-F81B-4751-AF5F-B04EAF4C21D3}"/>
    <hyperlink ref="B12" location="'E - Our business'!A1" display="E - Our business" xr:uid="{7F953533-FB9F-4740-986D-DBF5143DDA21}"/>
    <hyperlink ref="B13" location="'E - Targets'!A1" display="E - Targets" xr:uid="{F7C4E01C-F3D2-45B8-B20C-58FD4FC66D5C}"/>
    <hyperlink ref="B16" location="'S - Our workplace'!A1" display="S - Our workplace" xr:uid="{56E8DF21-644E-4288-969F-6DC1670AA728}"/>
    <hyperlink ref="B17" location="'S - Our customers'!A1" display="S - Our customers" xr:uid="{D79F4957-6A14-4844-A4A3-B1DEDFCCBCB6}"/>
    <hyperlink ref="B18" location="'S - Our business'!A1" display="S - Our business" xr:uid="{D9C791A1-D30E-4E62-9BD0-1A4CACB1C358}"/>
    <hyperlink ref="B21" location="'G - Our workplace'!A1" display="G - Our workplace" xr:uid="{28794215-026F-4CA1-888F-D4F4FC7246FC}"/>
    <hyperlink ref="B22" location="'G - Our customers'!A1" display="G - Our customers" xr:uid="{09B64852-AD3A-4C32-AC4F-702506C812B7}"/>
    <hyperlink ref="B23" location="'G - Our business'!A1" display="G - Our business" xr:uid="{90453C4F-47CD-4D60-8CF5-9CD92DD681BC}"/>
  </hyperlinks>
  <pageMargins left="0.7" right="0.7" top="0.6875" bottom="0.75" header="0.3" footer="0.3"/>
  <pageSetup paperSize="9" orientation="landscape" r:id="rId1"/>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1FFAF-0876-474E-B898-D2D307CF3BE4}">
  <dimension ref="A1:K179"/>
  <sheetViews>
    <sheetView view="pageLayout" topLeftCell="A24" zoomScaleNormal="100" zoomScaleSheetLayoutView="100" workbookViewId="0">
      <selection activeCell="B28" sqref="B28"/>
    </sheetView>
  </sheetViews>
  <sheetFormatPr defaultColWidth="0" defaultRowHeight="14.5" zeroHeight="1" x14ac:dyDescent="0.35"/>
  <cols>
    <col min="1" max="1" width="4.7265625" style="2" customWidth="1"/>
    <col min="2" max="2" width="41.81640625" style="2" customWidth="1"/>
    <col min="3" max="3" width="10.26953125" style="2" bestFit="1" customWidth="1"/>
    <col min="4" max="4" width="11.26953125" style="2" customWidth="1"/>
    <col min="5" max="10" width="9.1796875" style="2" customWidth="1"/>
    <col min="11" max="11" width="7.26953125" style="2" customWidth="1"/>
    <col min="12" max="16384" width="9.1796875" style="2" hidden="1"/>
  </cols>
  <sheetData>
    <row r="1" spans="1:9" s="7" customFormat="1" x14ac:dyDescent="0.35"/>
    <row r="2" spans="1:9" s="7" customFormat="1" x14ac:dyDescent="0.35"/>
    <row r="3" spans="1:9" s="7" customFormat="1" x14ac:dyDescent="0.35"/>
    <row r="4" spans="1:9" s="7" customFormat="1" x14ac:dyDescent="0.35"/>
    <row r="5" spans="1:9" s="3" customFormat="1" ht="20.25" customHeight="1" x14ac:dyDescent="0.35">
      <c r="B5" s="3" t="s">
        <v>97</v>
      </c>
    </row>
    <row r="6" spans="1:9" s="5" customFormat="1" ht="15" customHeight="1" x14ac:dyDescent="0.35"/>
    <row r="7" spans="1:9" s="5" customFormat="1" ht="15" customHeight="1" x14ac:dyDescent="0.35">
      <c r="B7" s="294" t="s">
        <v>250</v>
      </c>
      <c r="C7" s="295"/>
      <c r="D7" s="295"/>
      <c r="E7" s="295"/>
      <c r="F7" s="295"/>
      <c r="G7" s="295"/>
      <c r="H7" s="295"/>
      <c r="I7" s="296"/>
    </row>
    <row r="8" spans="1:9" s="5" customFormat="1" ht="13" x14ac:dyDescent="0.35">
      <c r="B8" s="11"/>
      <c r="C8" s="14"/>
      <c r="D8" s="91" t="s">
        <v>50</v>
      </c>
      <c r="E8" s="12" t="s">
        <v>38</v>
      </c>
      <c r="F8" s="12"/>
      <c r="G8" s="12"/>
      <c r="H8" s="12"/>
      <c r="I8" s="13"/>
    </row>
    <row r="9" spans="1:9" s="4" customFormat="1" ht="30.75" customHeight="1" x14ac:dyDescent="0.35">
      <c r="A9" s="1"/>
      <c r="B9" s="51" t="s">
        <v>247</v>
      </c>
      <c r="C9" s="15"/>
      <c r="D9" s="98" t="s">
        <v>243</v>
      </c>
      <c r="E9" s="385" t="s">
        <v>249</v>
      </c>
      <c r="F9" s="385"/>
      <c r="G9" s="385"/>
      <c r="H9" s="385"/>
      <c r="I9" s="386"/>
    </row>
    <row r="10" spans="1:9" s="1" customFormat="1" ht="121.5" customHeight="1" x14ac:dyDescent="0.35">
      <c r="B10" s="363" t="s">
        <v>248</v>
      </c>
      <c r="C10" s="37"/>
      <c r="D10" s="122" t="s">
        <v>243</v>
      </c>
      <c r="E10" s="389" t="s">
        <v>594</v>
      </c>
      <c r="F10" s="389"/>
      <c r="G10" s="389"/>
      <c r="H10" s="389"/>
      <c r="I10" s="390"/>
    </row>
    <row r="11" spans="1:9" s="1" customFormat="1" ht="90" customHeight="1" x14ac:dyDescent="0.35">
      <c r="B11" s="84"/>
      <c r="C11" s="16"/>
      <c r="D11" s="163"/>
      <c r="E11" s="172"/>
      <c r="F11" s="172"/>
      <c r="G11" s="172"/>
      <c r="H11" s="172"/>
      <c r="I11" s="172"/>
    </row>
    <row r="12" spans="1:9" s="5" customFormat="1" ht="130.5" customHeight="1" x14ac:dyDescent="0.35"/>
    <row r="13" spans="1:9" s="5" customFormat="1" ht="15" customHeight="1" x14ac:dyDescent="0.35">
      <c r="B13" s="291" t="s">
        <v>251</v>
      </c>
      <c r="C13" s="292"/>
      <c r="D13" s="292"/>
      <c r="E13" s="292"/>
      <c r="F13" s="292"/>
      <c r="G13" s="292"/>
      <c r="H13" s="292"/>
      <c r="I13" s="293"/>
    </row>
    <row r="14" spans="1:9" s="5" customFormat="1" ht="13" x14ac:dyDescent="0.35">
      <c r="B14" s="11"/>
      <c r="C14" s="14"/>
      <c r="D14" s="91" t="s">
        <v>50</v>
      </c>
      <c r="E14" s="12" t="s">
        <v>38</v>
      </c>
      <c r="F14" s="12"/>
      <c r="G14" s="12"/>
      <c r="H14" s="12"/>
      <c r="I14" s="13"/>
    </row>
    <row r="15" spans="1:9" s="4" customFormat="1" ht="375.65" customHeight="1" x14ac:dyDescent="0.35">
      <c r="A15" s="1"/>
      <c r="B15" s="41" t="s">
        <v>339</v>
      </c>
      <c r="C15" s="15"/>
      <c r="D15" s="89" t="s">
        <v>52</v>
      </c>
      <c r="E15" s="385" t="s">
        <v>552</v>
      </c>
      <c r="F15" s="385"/>
      <c r="G15" s="385"/>
      <c r="H15" s="385"/>
      <c r="I15" s="386"/>
    </row>
    <row r="16" spans="1:9" s="4" customFormat="1" ht="330.65" customHeight="1" x14ac:dyDescent="0.35">
      <c r="A16" s="1"/>
      <c r="B16" s="31"/>
      <c r="C16" s="16"/>
      <c r="D16" s="92"/>
      <c r="E16" s="367" t="s">
        <v>553</v>
      </c>
      <c r="F16" s="367"/>
      <c r="G16" s="367"/>
      <c r="H16" s="367"/>
      <c r="I16" s="368"/>
    </row>
    <row r="17" spans="1:9" s="1" customFormat="1" ht="12.75" customHeight="1" x14ac:dyDescent="0.35">
      <c r="B17" s="31"/>
      <c r="C17" s="16"/>
      <c r="D17" s="92"/>
      <c r="E17" s="284" t="s">
        <v>141</v>
      </c>
      <c r="F17" s="284"/>
      <c r="G17" s="284"/>
      <c r="H17" s="284"/>
      <c r="I17" s="285"/>
    </row>
    <row r="18" spans="1:9" s="1" customFormat="1" ht="12.65" customHeight="1" x14ac:dyDescent="0.35">
      <c r="B18" s="31"/>
      <c r="C18" s="16"/>
      <c r="D18" s="92"/>
      <c r="E18" s="284" t="s">
        <v>252</v>
      </c>
      <c r="F18" s="284"/>
      <c r="G18" s="284"/>
      <c r="H18" s="284"/>
      <c r="I18" s="285"/>
    </row>
    <row r="19" spans="1:9" s="1" customFormat="1" ht="14.15" customHeight="1" x14ac:dyDescent="0.35">
      <c r="B19" s="31"/>
      <c r="C19" s="16"/>
      <c r="D19" s="92"/>
      <c r="E19" s="284" t="s">
        <v>253</v>
      </c>
      <c r="F19" s="284"/>
      <c r="G19" s="284"/>
      <c r="H19" s="284"/>
      <c r="I19" s="285"/>
    </row>
    <row r="20" spans="1:9" s="1" customFormat="1" ht="12.75" customHeight="1" x14ac:dyDescent="0.35">
      <c r="B20" s="38"/>
      <c r="C20" s="17"/>
      <c r="D20" s="173"/>
      <c r="E20" s="286" t="s">
        <v>499</v>
      </c>
      <c r="F20" s="287"/>
      <c r="G20" s="287"/>
      <c r="H20" s="287"/>
      <c r="I20" s="288"/>
    </row>
    <row r="21" spans="1:9" s="4" customFormat="1" ht="66.650000000000006" customHeight="1" x14ac:dyDescent="0.35">
      <c r="A21" s="1"/>
      <c r="B21" s="51" t="s">
        <v>255</v>
      </c>
      <c r="C21" s="15"/>
      <c r="D21" s="177" t="s">
        <v>52</v>
      </c>
      <c r="E21" s="441" t="s">
        <v>554</v>
      </c>
      <c r="F21" s="407"/>
      <c r="G21" s="407"/>
      <c r="H21" s="407"/>
      <c r="I21" s="442"/>
    </row>
    <row r="22" spans="1:9" s="4" customFormat="1" ht="16" customHeight="1" x14ac:dyDescent="0.35">
      <c r="A22" s="1"/>
      <c r="B22" s="31"/>
      <c r="C22" s="16"/>
      <c r="D22" s="64"/>
      <c r="E22" s="364" t="s">
        <v>141</v>
      </c>
      <c r="F22" s="284"/>
      <c r="G22" s="284"/>
      <c r="H22" s="284"/>
      <c r="I22" s="365"/>
    </row>
    <row r="23" spans="1:9" s="1" customFormat="1" ht="15" customHeight="1" x14ac:dyDescent="0.35">
      <c r="B23" s="38"/>
      <c r="C23" s="17"/>
      <c r="D23" s="173"/>
      <c r="E23" s="286" t="s">
        <v>499</v>
      </c>
      <c r="F23" s="287"/>
      <c r="G23" s="287"/>
      <c r="H23" s="287"/>
      <c r="I23" s="288"/>
    </row>
    <row r="24" spans="1:9" s="1" customFormat="1" ht="172.5" customHeight="1" x14ac:dyDescent="0.35">
      <c r="B24" s="51" t="s">
        <v>483</v>
      </c>
      <c r="C24" s="15"/>
      <c r="D24" s="177" t="s">
        <v>52</v>
      </c>
      <c r="E24" s="441" t="s">
        <v>555</v>
      </c>
      <c r="F24" s="407"/>
      <c r="G24" s="407"/>
      <c r="H24" s="407"/>
      <c r="I24" s="442"/>
    </row>
    <row r="25" spans="1:9" s="1" customFormat="1" ht="16.5" customHeight="1" x14ac:dyDescent="0.35">
      <c r="B25" s="31"/>
      <c r="C25" s="16"/>
      <c r="D25" s="64"/>
      <c r="E25" s="364" t="s">
        <v>141</v>
      </c>
      <c r="F25" s="284"/>
      <c r="G25" s="284"/>
      <c r="H25" s="284"/>
      <c r="I25" s="365"/>
    </row>
    <row r="26" spans="1:9" s="1" customFormat="1" ht="15" customHeight="1" x14ac:dyDescent="0.35">
      <c r="B26" s="31"/>
      <c r="C26" s="16"/>
      <c r="D26" s="64"/>
      <c r="E26" s="364" t="s">
        <v>254</v>
      </c>
      <c r="F26" s="284"/>
      <c r="G26" s="284"/>
      <c r="H26" s="284"/>
      <c r="I26" s="365"/>
    </row>
    <row r="27" spans="1:9" s="1" customFormat="1" ht="15" customHeight="1" x14ac:dyDescent="0.35">
      <c r="B27" s="31"/>
      <c r="C27" s="16"/>
      <c r="D27" s="64"/>
      <c r="E27" s="286" t="s">
        <v>499</v>
      </c>
      <c r="F27" s="287"/>
      <c r="G27" s="287"/>
      <c r="H27" s="287"/>
      <c r="I27" s="288"/>
    </row>
    <row r="28" spans="1:9" s="4" customFormat="1" ht="79" customHeight="1" x14ac:dyDescent="0.35">
      <c r="A28" s="1"/>
      <c r="B28" s="41" t="s">
        <v>256</v>
      </c>
      <c r="C28" s="15"/>
      <c r="D28" s="89" t="s">
        <v>52</v>
      </c>
      <c r="E28" s="409" t="s">
        <v>556</v>
      </c>
      <c r="F28" s="409"/>
      <c r="G28" s="409"/>
      <c r="H28" s="409"/>
      <c r="I28" s="410"/>
    </row>
    <row r="29" spans="1:9" s="4" customFormat="1" ht="13" customHeight="1" x14ac:dyDescent="0.35">
      <c r="A29" s="1"/>
      <c r="B29" s="31"/>
      <c r="C29" s="16"/>
      <c r="D29" s="92"/>
      <c r="E29" s="284" t="s">
        <v>141</v>
      </c>
      <c r="F29" s="284"/>
      <c r="G29" s="284"/>
      <c r="H29" s="284"/>
      <c r="I29" s="285"/>
    </row>
    <row r="30" spans="1:9" s="1" customFormat="1" ht="15" customHeight="1" x14ac:dyDescent="0.35">
      <c r="B30" s="38"/>
      <c r="C30" s="17"/>
      <c r="D30" s="90"/>
      <c r="E30" s="286" t="s">
        <v>499</v>
      </c>
      <c r="F30" s="287"/>
      <c r="G30" s="287"/>
      <c r="H30" s="287"/>
      <c r="I30" s="288"/>
    </row>
    <row r="31" spans="1:9" s="5" customFormat="1" ht="15" customHeight="1" x14ac:dyDescent="0.35"/>
    <row r="32" spans="1:9" s="5" customFormat="1" ht="15" customHeight="1" x14ac:dyDescent="0.35">
      <c r="B32" s="291" t="s">
        <v>257</v>
      </c>
      <c r="C32" s="292"/>
      <c r="D32" s="292"/>
      <c r="E32" s="292"/>
      <c r="F32" s="292"/>
      <c r="G32" s="292"/>
      <c r="H32" s="292"/>
      <c r="I32" s="293"/>
    </row>
    <row r="33" spans="1:9" s="5" customFormat="1" ht="13" x14ac:dyDescent="0.35">
      <c r="B33" s="11"/>
      <c r="C33" s="91" t="s">
        <v>343</v>
      </c>
      <c r="D33" s="91" t="s">
        <v>50</v>
      </c>
      <c r="E33" s="12" t="s">
        <v>38</v>
      </c>
      <c r="F33" s="12"/>
      <c r="G33" s="12"/>
      <c r="H33" s="12"/>
      <c r="I33" s="13"/>
    </row>
    <row r="34" spans="1:9" s="4" customFormat="1" ht="31.5" customHeight="1" x14ac:dyDescent="0.35">
      <c r="A34" s="1"/>
      <c r="B34" s="51" t="s">
        <v>267</v>
      </c>
      <c r="C34" s="94"/>
      <c r="D34" s="89" t="s">
        <v>52</v>
      </c>
      <c r="E34" s="385" t="s">
        <v>274</v>
      </c>
      <c r="F34" s="385"/>
      <c r="G34" s="385"/>
      <c r="H34" s="385"/>
      <c r="I34" s="386"/>
    </row>
    <row r="35" spans="1:9" s="1" customFormat="1" ht="25.5" customHeight="1" x14ac:dyDescent="0.35">
      <c r="B35" s="38"/>
      <c r="C35" s="95"/>
      <c r="D35" s="90"/>
      <c r="E35" s="423" t="s">
        <v>265</v>
      </c>
      <c r="F35" s="423"/>
      <c r="G35" s="423"/>
      <c r="H35" s="423"/>
      <c r="I35" s="424"/>
    </row>
    <row r="36" spans="1:9" s="4" customFormat="1" ht="31.5" customHeight="1" x14ac:dyDescent="0.35">
      <c r="A36" s="1"/>
      <c r="B36" s="51" t="s">
        <v>268</v>
      </c>
      <c r="C36" s="94"/>
      <c r="D36" s="89" t="s">
        <v>52</v>
      </c>
      <c r="E36" s="385" t="s">
        <v>275</v>
      </c>
      <c r="F36" s="385"/>
      <c r="G36" s="385"/>
      <c r="H36" s="385"/>
      <c r="I36" s="386"/>
    </row>
    <row r="37" spans="1:9" s="1" customFormat="1" ht="25.5" customHeight="1" x14ac:dyDescent="0.35">
      <c r="B37" s="38"/>
      <c r="C37" s="95"/>
      <c r="D37" s="90"/>
      <c r="E37" s="423" t="s">
        <v>265</v>
      </c>
      <c r="F37" s="423"/>
      <c r="G37" s="423"/>
      <c r="H37" s="423"/>
      <c r="I37" s="424"/>
    </row>
    <row r="38" spans="1:9" s="4" customFormat="1" ht="105.75" customHeight="1" x14ac:dyDescent="0.35">
      <c r="A38" s="1"/>
      <c r="B38" s="41" t="s">
        <v>269</v>
      </c>
      <c r="C38" s="94"/>
      <c r="D38" s="89" t="s">
        <v>52</v>
      </c>
      <c r="E38" s="385" t="s">
        <v>558</v>
      </c>
      <c r="F38" s="385"/>
      <c r="G38" s="385"/>
      <c r="H38" s="385"/>
      <c r="I38" s="386"/>
    </row>
    <row r="39" spans="1:9" s="1" customFormat="1" ht="15" customHeight="1" x14ac:dyDescent="0.35">
      <c r="B39" s="31"/>
      <c r="C39" s="96"/>
      <c r="D39" s="92"/>
      <c r="E39" s="284" t="s">
        <v>266</v>
      </c>
      <c r="F39" s="284"/>
      <c r="G39" s="284"/>
      <c r="H39" s="284"/>
      <c r="I39" s="285"/>
    </row>
    <row r="40" spans="1:9" s="1" customFormat="1" ht="15" customHeight="1" x14ac:dyDescent="0.35">
      <c r="B40" s="31"/>
      <c r="C40" s="96"/>
      <c r="D40" s="92"/>
      <c r="E40" s="282" t="s">
        <v>557</v>
      </c>
      <c r="F40" s="282"/>
      <c r="G40" s="282"/>
      <c r="H40" s="282"/>
      <c r="I40" s="283"/>
    </row>
    <row r="41" spans="1:9" s="4" customFormat="1" ht="41.25" customHeight="1" x14ac:dyDescent="0.35">
      <c r="A41" s="1"/>
      <c r="B41" s="51" t="s">
        <v>270</v>
      </c>
      <c r="C41" s="94"/>
      <c r="D41" s="89" t="s">
        <v>52</v>
      </c>
      <c r="E41" s="385" t="s">
        <v>276</v>
      </c>
      <c r="F41" s="385"/>
      <c r="G41" s="385"/>
      <c r="H41" s="385"/>
      <c r="I41" s="386"/>
    </row>
    <row r="42" spans="1:9" s="1" customFormat="1" ht="28.5" customHeight="1" x14ac:dyDescent="0.35">
      <c r="B42" s="38"/>
      <c r="C42" s="95"/>
      <c r="D42" s="90"/>
      <c r="E42" s="423" t="s">
        <v>265</v>
      </c>
      <c r="F42" s="423"/>
      <c r="G42" s="423"/>
      <c r="H42" s="423"/>
      <c r="I42" s="424"/>
    </row>
    <row r="43" spans="1:9" s="4" customFormat="1" ht="18.75" customHeight="1" x14ac:dyDescent="0.35">
      <c r="A43" s="1"/>
      <c r="B43" s="51" t="s">
        <v>271</v>
      </c>
      <c r="C43" s="94"/>
      <c r="D43" s="89" t="s">
        <v>52</v>
      </c>
      <c r="E43" s="385" t="s">
        <v>277</v>
      </c>
      <c r="F43" s="385"/>
      <c r="G43" s="385"/>
      <c r="H43" s="385"/>
      <c r="I43" s="386"/>
    </row>
    <row r="44" spans="1:9" s="1" customFormat="1" ht="25.5" customHeight="1" x14ac:dyDescent="0.35">
      <c r="B44" s="38"/>
      <c r="C44" s="95"/>
      <c r="D44" s="90"/>
      <c r="E44" s="423" t="s">
        <v>265</v>
      </c>
      <c r="F44" s="423"/>
      <c r="G44" s="423"/>
      <c r="H44" s="423"/>
      <c r="I44" s="424"/>
    </row>
    <row r="45" spans="1:9" s="4" customFormat="1" ht="55.5" customHeight="1" x14ac:dyDescent="0.35">
      <c r="A45" s="1"/>
      <c r="B45" s="51" t="s">
        <v>272</v>
      </c>
      <c r="C45" s="94"/>
      <c r="D45" s="98" t="s">
        <v>185</v>
      </c>
      <c r="E45" s="385" t="s">
        <v>278</v>
      </c>
      <c r="F45" s="385"/>
      <c r="G45" s="385"/>
      <c r="H45" s="385"/>
      <c r="I45" s="386"/>
    </row>
    <row r="46" spans="1:9" s="1" customFormat="1" ht="25.5" customHeight="1" x14ac:dyDescent="0.35">
      <c r="B46" s="38"/>
      <c r="C46" s="95"/>
      <c r="D46" s="90"/>
      <c r="E46" s="398" t="s">
        <v>265</v>
      </c>
      <c r="F46" s="398"/>
      <c r="G46" s="398"/>
      <c r="H46" s="398"/>
      <c r="I46" s="399"/>
    </row>
    <row r="47" spans="1:9" s="4" customFormat="1" ht="31.5" customHeight="1" x14ac:dyDescent="0.35">
      <c r="A47" s="1"/>
      <c r="B47" s="51" t="s">
        <v>273</v>
      </c>
      <c r="C47" s="97" t="s">
        <v>258</v>
      </c>
      <c r="D47" s="178">
        <v>13.7</v>
      </c>
      <c r="E47" s="441" t="s">
        <v>559</v>
      </c>
      <c r="F47" s="407"/>
      <c r="G47" s="407"/>
      <c r="H47" s="407"/>
      <c r="I47" s="442"/>
    </row>
    <row r="48" spans="1:9" s="1" customFormat="1" ht="15" customHeight="1" x14ac:dyDescent="0.35">
      <c r="B48" s="38"/>
      <c r="C48" s="95"/>
      <c r="D48" s="173"/>
      <c r="E48" s="286" t="s">
        <v>499</v>
      </c>
      <c r="F48" s="287"/>
      <c r="G48" s="287"/>
      <c r="H48" s="287"/>
      <c r="I48" s="288"/>
    </row>
    <row r="49" spans="1:9" s="5" customFormat="1" ht="124.5" customHeight="1" x14ac:dyDescent="0.35"/>
    <row r="50" spans="1:9" s="5" customFormat="1" ht="15" customHeight="1" x14ac:dyDescent="0.35">
      <c r="B50" s="438" t="s">
        <v>259</v>
      </c>
      <c r="C50" s="439"/>
      <c r="D50" s="439"/>
      <c r="E50" s="439"/>
      <c r="F50" s="439"/>
      <c r="G50" s="439"/>
      <c r="H50" s="439"/>
      <c r="I50" s="440"/>
    </row>
    <row r="51" spans="1:9" s="5" customFormat="1" ht="13" x14ac:dyDescent="0.35">
      <c r="B51" s="11"/>
      <c r="C51" s="91" t="s">
        <v>343</v>
      </c>
      <c r="D51" s="91" t="s">
        <v>50</v>
      </c>
      <c r="E51" s="12" t="s">
        <v>38</v>
      </c>
      <c r="F51" s="12"/>
      <c r="G51" s="12"/>
      <c r="H51" s="12"/>
      <c r="I51" s="13"/>
    </row>
    <row r="52" spans="1:9" s="4" customFormat="1" ht="67.5" customHeight="1" x14ac:dyDescent="0.35">
      <c r="A52" s="1"/>
      <c r="B52" s="51" t="s">
        <v>279</v>
      </c>
      <c r="C52" s="94"/>
      <c r="D52" s="89" t="s">
        <v>52</v>
      </c>
      <c r="E52" s="385" t="s">
        <v>281</v>
      </c>
      <c r="F52" s="385"/>
      <c r="G52" s="385"/>
      <c r="H52" s="385"/>
      <c r="I52" s="386"/>
    </row>
    <row r="53" spans="1:9" s="1" customFormat="1" ht="15" customHeight="1" x14ac:dyDescent="0.35">
      <c r="B53" s="31"/>
      <c r="C53" s="96"/>
      <c r="D53" s="92"/>
      <c r="E53" s="284" t="s">
        <v>280</v>
      </c>
      <c r="F53" s="284"/>
      <c r="G53" s="284"/>
      <c r="H53" s="284"/>
      <c r="I53" s="285"/>
    </row>
    <row r="54" spans="1:9" s="1" customFormat="1" ht="15" customHeight="1" x14ac:dyDescent="0.35">
      <c r="B54" s="31"/>
      <c r="C54" s="96"/>
      <c r="D54" s="92"/>
      <c r="E54" s="179" t="s">
        <v>561</v>
      </c>
      <c r="F54" s="167"/>
      <c r="G54" s="167"/>
      <c r="H54" s="167"/>
      <c r="I54" s="168"/>
    </row>
    <row r="55" spans="1:9" s="1" customFormat="1" ht="15" customHeight="1" x14ac:dyDescent="0.35">
      <c r="B55" s="38"/>
      <c r="C55" s="95"/>
      <c r="D55" s="90"/>
      <c r="E55" s="282" t="s">
        <v>560</v>
      </c>
      <c r="F55" s="282"/>
      <c r="G55" s="282"/>
      <c r="H55" s="282"/>
      <c r="I55" s="283"/>
    </row>
    <row r="56" spans="1:9" s="4" customFormat="1" ht="29.15" customHeight="1" x14ac:dyDescent="0.35">
      <c r="A56" s="1"/>
      <c r="B56" s="41" t="s">
        <v>282</v>
      </c>
      <c r="C56" s="94"/>
      <c r="D56" s="89" t="s">
        <v>52</v>
      </c>
      <c r="E56" s="385" t="s">
        <v>562</v>
      </c>
      <c r="F56" s="385"/>
      <c r="G56" s="385"/>
      <c r="H56" s="385"/>
      <c r="I56" s="386"/>
    </row>
    <row r="57" spans="1:9" s="1" customFormat="1" ht="15" customHeight="1" x14ac:dyDescent="0.35">
      <c r="B57" s="38"/>
      <c r="C57" s="95"/>
      <c r="D57" s="90"/>
      <c r="E57" s="282" t="s">
        <v>557</v>
      </c>
      <c r="F57" s="282"/>
      <c r="G57" s="282"/>
      <c r="H57" s="282"/>
      <c r="I57" s="283"/>
    </row>
    <row r="58" spans="1:9" s="4" customFormat="1" ht="43.5" customHeight="1" x14ac:dyDescent="0.35">
      <c r="A58" s="1"/>
      <c r="B58" s="51" t="s">
        <v>283</v>
      </c>
      <c r="C58" s="94"/>
      <c r="D58" s="89" t="s">
        <v>52</v>
      </c>
      <c r="E58" s="385" t="s">
        <v>563</v>
      </c>
      <c r="F58" s="385"/>
      <c r="G58" s="385"/>
      <c r="H58" s="385"/>
      <c r="I58" s="386"/>
    </row>
    <row r="59" spans="1:9" s="1" customFormat="1" ht="15" customHeight="1" x14ac:dyDescent="0.35">
      <c r="B59" s="31"/>
      <c r="C59" s="96"/>
      <c r="D59" s="92"/>
      <c r="E59" s="284" t="s">
        <v>557</v>
      </c>
      <c r="F59" s="284"/>
      <c r="G59" s="284"/>
      <c r="H59" s="284"/>
      <c r="I59" s="285"/>
    </row>
    <row r="60" spans="1:9" s="1" customFormat="1" ht="15" customHeight="1" x14ac:dyDescent="0.35">
      <c r="B60" s="31"/>
      <c r="C60" s="96"/>
      <c r="D60" s="92"/>
      <c r="E60" s="282" t="s">
        <v>284</v>
      </c>
      <c r="F60" s="282"/>
      <c r="G60" s="282"/>
      <c r="H60" s="282"/>
      <c r="I60" s="283"/>
    </row>
    <row r="61" spans="1:9" s="4" customFormat="1" ht="39.75" customHeight="1" x14ac:dyDescent="0.35">
      <c r="A61" s="1"/>
      <c r="B61" s="41" t="s">
        <v>285</v>
      </c>
      <c r="C61" s="127"/>
      <c r="D61" s="89" t="s">
        <v>52</v>
      </c>
      <c r="E61" s="273" t="s">
        <v>565</v>
      </c>
      <c r="F61" s="273"/>
      <c r="G61" s="273"/>
      <c r="H61" s="273"/>
      <c r="I61" s="274"/>
    </row>
    <row r="62" spans="1:9" s="1" customFormat="1" ht="15" customHeight="1" x14ac:dyDescent="0.35">
      <c r="B62" s="38"/>
      <c r="C62" s="95"/>
      <c r="D62" s="173"/>
      <c r="E62" s="286" t="s">
        <v>499</v>
      </c>
      <c r="F62" s="287"/>
      <c r="G62" s="287"/>
      <c r="H62" s="287"/>
      <c r="I62" s="288"/>
    </row>
    <row r="63" spans="1:9" s="4" customFormat="1" ht="41.25" customHeight="1" x14ac:dyDescent="0.35">
      <c r="A63" s="1"/>
      <c r="B63" s="51" t="s">
        <v>286</v>
      </c>
      <c r="C63" s="97" t="s">
        <v>25</v>
      </c>
      <c r="D63" s="178">
        <v>58.9</v>
      </c>
      <c r="E63" s="441" t="s">
        <v>564</v>
      </c>
      <c r="F63" s="407"/>
      <c r="G63" s="407"/>
      <c r="H63" s="407"/>
      <c r="I63" s="442"/>
    </row>
    <row r="64" spans="1:9" s="1" customFormat="1" ht="15" customHeight="1" x14ac:dyDescent="0.35">
      <c r="B64" s="38"/>
      <c r="C64" s="95"/>
      <c r="D64" s="173"/>
      <c r="E64" s="286" t="s">
        <v>499</v>
      </c>
      <c r="F64" s="287"/>
      <c r="G64" s="287"/>
      <c r="H64" s="287"/>
      <c r="I64" s="288"/>
    </row>
    <row r="65" spans="1:9" s="4" customFormat="1" ht="49.5" customHeight="1" x14ac:dyDescent="0.35">
      <c r="A65" s="1"/>
      <c r="B65" s="51" t="s">
        <v>287</v>
      </c>
      <c r="C65" s="94"/>
      <c r="D65" s="443" t="s">
        <v>260</v>
      </c>
      <c r="E65" s="441" t="s">
        <v>566</v>
      </c>
      <c r="F65" s="407"/>
      <c r="G65" s="407"/>
      <c r="H65" s="407"/>
      <c r="I65" s="442"/>
    </row>
    <row r="66" spans="1:9" s="1" customFormat="1" ht="15" customHeight="1" x14ac:dyDescent="0.35">
      <c r="B66" s="38"/>
      <c r="C66" s="95"/>
      <c r="D66" s="444"/>
      <c r="E66" s="286" t="s">
        <v>499</v>
      </c>
      <c r="F66" s="287"/>
      <c r="G66" s="287"/>
      <c r="H66" s="287"/>
      <c r="I66" s="288"/>
    </row>
    <row r="67" spans="1:9" s="4" customFormat="1" ht="29.25" customHeight="1" x14ac:dyDescent="0.35">
      <c r="A67" s="1"/>
      <c r="B67" s="51" t="s">
        <v>288</v>
      </c>
      <c r="C67" s="97" t="s">
        <v>25</v>
      </c>
      <c r="D67" s="178">
        <v>66.7</v>
      </c>
      <c r="E67" s="441" t="s">
        <v>567</v>
      </c>
      <c r="F67" s="407"/>
      <c r="G67" s="407"/>
      <c r="H67" s="407"/>
      <c r="I67" s="442"/>
    </row>
    <row r="68" spans="1:9" s="1" customFormat="1" ht="15" customHeight="1" x14ac:dyDescent="0.35">
      <c r="B68" s="38"/>
      <c r="C68" s="95"/>
      <c r="D68" s="173"/>
      <c r="E68" s="286" t="s">
        <v>499</v>
      </c>
      <c r="F68" s="287"/>
      <c r="G68" s="287"/>
      <c r="H68" s="287"/>
      <c r="I68" s="288"/>
    </row>
    <row r="69" spans="1:9" s="4" customFormat="1" ht="29.25" customHeight="1" x14ac:dyDescent="0.35">
      <c r="A69" s="1"/>
      <c r="B69" s="51" t="s">
        <v>289</v>
      </c>
      <c r="C69" s="97" t="s">
        <v>25</v>
      </c>
      <c r="D69" s="178">
        <v>60</v>
      </c>
      <c r="E69" s="441" t="s">
        <v>567</v>
      </c>
      <c r="F69" s="407"/>
      <c r="G69" s="407"/>
      <c r="H69" s="407"/>
      <c r="I69" s="442"/>
    </row>
    <row r="70" spans="1:9" s="1" customFormat="1" ht="15" customHeight="1" x14ac:dyDescent="0.35">
      <c r="B70" s="38"/>
      <c r="C70" s="95"/>
      <c r="D70" s="173"/>
      <c r="E70" s="286" t="s">
        <v>499</v>
      </c>
      <c r="F70" s="287"/>
      <c r="G70" s="287"/>
      <c r="H70" s="287"/>
      <c r="I70" s="288"/>
    </row>
    <row r="71" spans="1:9" s="4" customFormat="1" ht="29.25" customHeight="1" x14ac:dyDescent="0.35">
      <c r="A71" s="1"/>
      <c r="B71" s="51" t="s">
        <v>290</v>
      </c>
      <c r="C71" s="97" t="s">
        <v>25</v>
      </c>
      <c r="D71" s="99">
        <v>87.5</v>
      </c>
      <c r="E71" s="409" t="s">
        <v>567</v>
      </c>
      <c r="F71" s="409"/>
      <c r="G71" s="409"/>
      <c r="H71" s="409"/>
      <c r="I71" s="410"/>
    </row>
    <row r="72" spans="1:9" s="1" customFormat="1" ht="15" customHeight="1" x14ac:dyDescent="0.35">
      <c r="B72" s="38"/>
      <c r="C72" s="95"/>
      <c r="D72" s="90"/>
      <c r="E72" s="286" t="s">
        <v>499</v>
      </c>
      <c r="F72" s="287"/>
      <c r="G72" s="287"/>
      <c r="H72" s="287"/>
      <c r="I72" s="288"/>
    </row>
    <row r="73" spans="1:9" s="4" customFormat="1" ht="29.25" customHeight="1" x14ac:dyDescent="0.35">
      <c r="A73" s="1"/>
      <c r="B73" s="51" t="s">
        <v>291</v>
      </c>
      <c r="C73" s="97" t="s">
        <v>25</v>
      </c>
      <c r="D73" s="99">
        <v>58.3</v>
      </c>
      <c r="E73" s="385" t="s">
        <v>567</v>
      </c>
      <c r="F73" s="385"/>
      <c r="G73" s="385"/>
      <c r="H73" s="385"/>
      <c r="I73" s="386"/>
    </row>
    <row r="74" spans="1:9" s="1" customFormat="1" ht="15" customHeight="1" x14ac:dyDescent="0.35">
      <c r="B74" s="38"/>
      <c r="C74" s="95"/>
      <c r="D74" s="90"/>
      <c r="E74" s="286" t="s">
        <v>499</v>
      </c>
      <c r="F74" s="287"/>
      <c r="G74" s="287"/>
      <c r="H74" s="287"/>
      <c r="I74" s="288"/>
    </row>
    <row r="75" spans="1:9" s="5" customFormat="1" ht="48.75" customHeight="1" x14ac:dyDescent="0.35"/>
    <row r="76" spans="1:9" s="5" customFormat="1" ht="15" customHeight="1" x14ac:dyDescent="0.35">
      <c r="B76" s="438" t="s">
        <v>261</v>
      </c>
      <c r="C76" s="439"/>
      <c r="D76" s="439"/>
      <c r="E76" s="439"/>
      <c r="F76" s="439"/>
      <c r="G76" s="439"/>
      <c r="H76" s="439"/>
      <c r="I76" s="440"/>
    </row>
    <row r="77" spans="1:9" s="5" customFormat="1" ht="13" x14ac:dyDescent="0.35">
      <c r="B77" s="11"/>
      <c r="C77" s="14"/>
      <c r="D77" s="91" t="s">
        <v>50</v>
      </c>
      <c r="E77" s="12" t="s">
        <v>38</v>
      </c>
      <c r="F77" s="12"/>
      <c r="G77" s="12"/>
      <c r="H77" s="12"/>
      <c r="I77" s="13"/>
    </row>
    <row r="78" spans="1:9" s="4" customFormat="1" ht="28.5" customHeight="1" x14ac:dyDescent="0.35">
      <c r="A78" s="1"/>
      <c r="B78" s="51" t="s">
        <v>292</v>
      </c>
      <c r="C78" s="15"/>
      <c r="D78" s="89" t="s">
        <v>52</v>
      </c>
      <c r="E78" s="385" t="s">
        <v>568</v>
      </c>
      <c r="F78" s="385"/>
      <c r="G78" s="385"/>
      <c r="H78" s="385"/>
      <c r="I78" s="386"/>
    </row>
    <row r="79" spans="1:9" s="1" customFormat="1" ht="15" customHeight="1" x14ac:dyDescent="0.35">
      <c r="B79" s="31"/>
      <c r="C79" s="16"/>
      <c r="D79" s="64"/>
      <c r="E79" s="359" t="s">
        <v>499</v>
      </c>
      <c r="F79" s="300"/>
      <c r="G79" s="300"/>
      <c r="H79" s="300"/>
      <c r="I79" s="360"/>
    </row>
    <row r="80" spans="1:9" s="1" customFormat="1" ht="15" customHeight="1" x14ac:dyDescent="0.35">
      <c r="B80" s="31"/>
      <c r="C80" s="16"/>
      <c r="D80" s="92"/>
      <c r="E80" s="282" t="s">
        <v>296</v>
      </c>
      <c r="F80" s="282"/>
      <c r="G80" s="282"/>
      <c r="H80" s="282"/>
      <c r="I80" s="283"/>
    </row>
    <row r="81" spans="1:9" s="4" customFormat="1" ht="41.25" customHeight="1" x14ac:dyDescent="0.35">
      <c r="A81" s="1"/>
      <c r="B81" s="41" t="s">
        <v>293</v>
      </c>
      <c r="C81" s="15"/>
      <c r="D81" s="89" t="s">
        <v>52</v>
      </c>
      <c r="E81" s="385" t="s">
        <v>569</v>
      </c>
      <c r="F81" s="385"/>
      <c r="G81" s="385"/>
      <c r="H81" s="385"/>
      <c r="I81" s="386"/>
    </row>
    <row r="82" spans="1:9" s="1" customFormat="1" ht="15" customHeight="1" x14ac:dyDescent="0.35">
      <c r="B82" s="38"/>
      <c r="C82" s="17"/>
      <c r="D82" s="90"/>
      <c r="E82" s="286" t="s">
        <v>499</v>
      </c>
      <c r="F82" s="287"/>
      <c r="G82" s="287"/>
      <c r="H82" s="287"/>
      <c r="I82" s="288"/>
    </row>
    <row r="83" spans="1:9" s="4" customFormat="1" ht="104.5" customHeight="1" x14ac:dyDescent="0.35">
      <c r="A83" s="1"/>
      <c r="B83" s="51" t="s">
        <v>294</v>
      </c>
      <c r="C83" s="15"/>
      <c r="D83" s="89" t="s">
        <v>52</v>
      </c>
      <c r="E83" s="385" t="s">
        <v>570</v>
      </c>
      <c r="F83" s="385"/>
      <c r="G83" s="385"/>
      <c r="H83" s="385"/>
      <c r="I83" s="386"/>
    </row>
    <row r="84" spans="1:9" s="1" customFormat="1" ht="15" customHeight="1" x14ac:dyDescent="0.35">
      <c r="B84" s="31"/>
      <c r="C84" s="16"/>
      <c r="D84" s="92"/>
      <c r="E84" s="286" t="s">
        <v>499</v>
      </c>
      <c r="F84" s="287"/>
      <c r="G84" s="287"/>
      <c r="H84" s="287"/>
      <c r="I84" s="288"/>
    </row>
    <row r="85" spans="1:9" s="4" customFormat="1" ht="18.75" customHeight="1" x14ac:dyDescent="0.35">
      <c r="A85" s="1"/>
      <c r="B85" s="51" t="s">
        <v>295</v>
      </c>
      <c r="C85" s="15"/>
      <c r="D85" s="89" t="s">
        <v>52</v>
      </c>
      <c r="E85" s="273" t="s">
        <v>565</v>
      </c>
      <c r="F85" s="273"/>
      <c r="G85" s="273"/>
      <c r="H85" s="273"/>
      <c r="I85" s="274"/>
    </row>
    <row r="86" spans="1:9" s="1" customFormat="1" ht="15" customHeight="1" x14ac:dyDescent="0.35">
      <c r="B86" s="38"/>
      <c r="C86" s="17"/>
      <c r="D86" s="90"/>
      <c r="E86" s="286" t="s">
        <v>499</v>
      </c>
      <c r="F86" s="287"/>
      <c r="G86" s="287"/>
      <c r="H86" s="287"/>
      <c r="I86" s="288"/>
    </row>
    <row r="87" spans="1:9" s="5" customFormat="1" ht="46.5" customHeight="1" x14ac:dyDescent="0.35"/>
    <row r="88" spans="1:9" s="5" customFormat="1" ht="15" customHeight="1" x14ac:dyDescent="0.35">
      <c r="B88" s="291" t="s">
        <v>262</v>
      </c>
      <c r="C88" s="292"/>
      <c r="D88" s="292"/>
      <c r="E88" s="292"/>
      <c r="F88" s="292"/>
      <c r="G88" s="292"/>
      <c r="H88" s="292"/>
      <c r="I88" s="293"/>
    </row>
    <row r="89" spans="1:9" s="5" customFormat="1" ht="13" x14ac:dyDescent="0.35">
      <c r="B89" s="130"/>
      <c r="C89" s="131"/>
      <c r="D89" s="132" t="s">
        <v>50</v>
      </c>
      <c r="E89" s="133" t="s">
        <v>38</v>
      </c>
      <c r="F89" s="133"/>
      <c r="G89" s="133"/>
      <c r="H89" s="133"/>
      <c r="I89" s="134"/>
    </row>
    <row r="90" spans="1:9" s="5" customFormat="1" ht="166.5" customHeight="1" x14ac:dyDescent="0.35">
      <c r="B90" s="51" t="s">
        <v>297</v>
      </c>
      <c r="C90" s="129"/>
      <c r="D90" s="135" t="s">
        <v>52</v>
      </c>
      <c r="E90" s="385" t="s">
        <v>349</v>
      </c>
      <c r="F90" s="385"/>
      <c r="G90" s="385"/>
      <c r="H90" s="385"/>
      <c r="I90" s="386"/>
    </row>
    <row r="91" spans="1:9" s="4" customFormat="1" ht="67.5" customHeight="1" x14ac:dyDescent="0.35">
      <c r="A91" s="1"/>
      <c r="B91" s="38"/>
      <c r="C91" s="17"/>
      <c r="D91" s="90"/>
      <c r="E91" s="396" t="s">
        <v>350</v>
      </c>
      <c r="F91" s="396"/>
      <c r="G91" s="396"/>
      <c r="H91" s="396"/>
      <c r="I91" s="397"/>
    </row>
    <row r="92" spans="1:9" s="4" customFormat="1" ht="151.5" customHeight="1" x14ac:dyDescent="0.35">
      <c r="A92" s="1"/>
      <c r="B92" s="180" t="s">
        <v>298</v>
      </c>
      <c r="C92" s="181"/>
      <c r="D92" s="182" t="s">
        <v>52</v>
      </c>
      <c r="E92" s="403" t="s">
        <v>300</v>
      </c>
      <c r="F92" s="403"/>
      <c r="G92" s="403"/>
      <c r="H92" s="403"/>
      <c r="I92" s="404"/>
    </row>
    <row r="93" spans="1:9" s="4" customFormat="1" ht="242.25" customHeight="1" x14ac:dyDescent="0.35">
      <c r="A93" s="1"/>
      <c r="B93" s="183" t="s">
        <v>299</v>
      </c>
      <c r="C93" s="184"/>
      <c r="D93" s="185" t="s">
        <v>52</v>
      </c>
      <c r="E93" s="401" t="s">
        <v>301</v>
      </c>
      <c r="F93" s="401"/>
      <c r="G93" s="401"/>
      <c r="H93" s="401"/>
      <c r="I93" s="402"/>
    </row>
    <row r="94" spans="1:9" s="5" customFormat="1" ht="15" customHeight="1" x14ac:dyDescent="0.35"/>
    <row r="95" spans="1:9" s="5" customFormat="1" ht="15" customHeight="1" x14ac:dyDescent="0.35">
      <c r="B95" s="291" t="s">
        <v>263</v>
      </c>
      <c r="C95" s="292"/>
      <c r="D95" s="292"/>
      <c r="E95" s="292"/>
      <c r="F95" s="292"/>
      <c r="G95" s="292"/>
      <c r="H95" s="292"/>
      <c r="I95" s="293"/>
    </row>
    <row r="96" spans="1:9" s="5" customFormat="1" ht="13" x14ac:dyDescent="0.35">
      <c r="B96" s="11"/>
      <c r="C96" s="91" t="s">
        <v>343</v>
      </c>
      <c r="D96" s="91" t="s">
        <v>50</v>
      </c>
      <c r="E96" s="12" t="s">
        <v>38</v>
      </c>
      <c r="F96" s="12"/>
      <c r="G96" s="12"/>
      <c r="H96" s="12"/>
      <c r="I96" s="13"/>
    </row>
    <row r="97" spans="1:9" s="4" customFormat="1" ht="29.25" customHeight="1" x14ac:dyDescent="0.35">
      <c r="A97" s="1"/>
      <c r="B97" s="41" t="s">
        <v>302</v>
      </c>
      <c r="C97" s="94"/>
      <c r="D97" s="89" t="s">
        <v>52</v>
      </c>
      <c r="E97" s="273" t="s">
        <v>562</v>
      </c>
      <c r="F97" s="273"/>
      <c r="G97" s="273"/>
      <c r="H97" s="273"/>
      <c r="I97" s="274"/>
    </row>
    <row r="98" spans="1:9" s="1" customFormat="1" ht="15" customHeight="1" x14ac:dyDescent="0.35">
      <c r="B98" s="38"/>
      <c r="C98" s="95"/>
      <c r="D98" s="90"/>
      <c r="E98" s="282" t="s">
        <v>557</v>
      </c>
      <c r="F98" s="282"/>
      <c r="G98" s="282"/>
      <c r="H98" s="282"/>
      <c r="I98" s="283"/>
    </row>
    <row r="99" spans="1:9" s="4" customFormat="1" ht="80.25" customHeight="1" x14ac:dyDescent="0.35">
      <c r="A99" s="1"/>
      <c r="B99" s="51" t="s">
        <v>303</v>
      </c>
      <c r="C99" s="94"/>
      <c r="D99" s="89" t="s">
        <v>52</v>
      </c>
      <c r="E99" s="385" t="s">
        <v>306</v>
      </c>
      <c r="F99" s="385"/>
      <c r="G99" s="385"/>
      <c r="H99" s="385"/>
      <c r="I99" s="386"/>
    </row>
    <row r="100" spans="1:9" s="1" customFormat="1" ht="15" customHeight="1" x14ac:dyDescent="0.35">
      <c r="B100" s="38"/>
      <c r="C100" s="95"/>
      <c r="D100" s="90"/>
      <c r="E100" s="282" t="s">
        <v>284</v>
      </c>
      <c r="F100" s="282"/>
      <c r="G100" s="282"/>
      <c r="H100" s="282"/>
      <c r="I100" s="283"/>
    </row>
    <row r="101" spans="1:9" s="4" customFormat="1" ht="66" customHeight="1" x14ac:dyDescent="0.35">
      <c r="A101" s="1"/>
      <c r="B101" s="51" t="s">
        <v>304</v>
      </c>
      <c r="C101" s="128" t="s">
        <v>264</v>
      </c>
      <c r="D101" s="98">
        <v>7</v>
      </c>
      <c r="E101" s="385" t="s">
        <v>571</v>
      </c>
      <c r="F101" s="385"/>
      <c r="G101" s="385"/>
      <c r="H101" s="385"/>
      <c r="I101" s="386"/>
    </row>
    <row r="102" spans="1:9" s="1" customFormat="1" ht="15" customHeight="1" x14ac:dyDescent="0.35">
      <c r="B102" s="223"/>
      <c r="C102" s="224"/>
      <c r="D102" s="188"/>
      <c r="E102" s="286" t="s">
        <v>499</v>
      </c>
      <c r="F102" s="287"/>
      <c r="G102" s="287"/>
      <c r="H102" s="287"/>
      <c r="I102" s="288"/>
    </row>
    <row r="103" spans="1:9" s="4" customFormat="1" ht="16.5" customHeight="1" x14ac:dyDescent="0.35">
      <c r="A103" s="1"/>
      <c r="B103" s="190" t="s">
        <v>305</v>
      </c>
      <c r="C103" s="226"/>
      <c r="D103" s="192" t="s">
        <v>52</v>
      </c>
      <c r="E103" s="289" t="s">
        <v>562</v>
      </c>
      <c r="F103" s="289"/>
      <c r="G103" s="289"/>
      <c r="H103" s="289"/>
      <c r="I103" s="290"/>
    </row>
    <row r="104" spans="1:9" s="1" customFormat="1" ht="15" customHeight="1" x14ac:dyDescent="0.35">
      <c r="B104" s="38"/>
      <c r="C104" s="95"/>
      <c r="D104" s="90"/>
      <c r="E104" s="282" t="s">
        <v>557</v>
      </c>
      <c r="F104" s="282"/>
      <c r="G104" s="282"/>
      <c r="H104" s="282"/>
      <c r="I104" s="283"/>
    </row>
    <row r="105" spans="1:9" s="1" customFormat="1" x14ac:dyDescent="0.35"/>
    <row r="106" spans="1:9" s="1" customFormat="1" x14ac:dyDescent="0.35">
      <c r="B106" s="438" t="s">
        <v>619</v>
      </c>
      <c r="C106" s="439"/>
      <c r="D106" s="439"/>
      <c r="E106" s="439"/>
      <c r="F106" s="439"/>
      <c r="G106" s="439"/>
      <c r="H106" s="439"/>
      <c r="I106" s="440"/>
    </row>
    <row r="107" spans="1:9" s="1" customFormat="1" x14ac:dyDescent="0.35">
      <c r="B107" s="11"/>
      <c r="C107" s="91" t="s">
        <v>343</v>
      </c>
      <c r="D107" s="91" t="s">
        <v>50</v>
      </c>
      <c r="E107" s="12" t="s">
        <v>38</v>
      </c>
      <c r="F107" s="12"/>
      <c r="G107" s="12"/>
      <c r="H107" s="12"/>
      <c r="I107" s="13"/>
    </row>
    <row r="108" spans="1:9" s="1" customFormat="1" ht="102.5" customHeight="1" x14ac:dyDescent="0.35">
      <c r="B108" s="41" t="s">
        <v>620</v>
      </c>
      <c r="C108" s="94"/>
      <c r="D108" s="89" t="s">
        <v>52</v>
      </c>
      <c r="E108" s="385" t="s">
        <v>621</v>
      </c>
      <c r="F108" s="385"/>
      <c r="G108" s="385"/>
      <c r="H108" s="385"/>
      <c r="I108" s="386"/>
    </row>
    <row r="109" spans="1:9" s="1" customFormat="1" ht="17.5" x14ac:dyDescent="0.35">
      <c r="B109" s="38"/>
      <c r="C109" s="95"/>
      <c r="D109" s="90"/>
      <c r="E109" s="423"/>
      <c r="F109" s="423"/>
      <c r="G109" s="423"/>
      <c r="H109" s="423"/>
      <c r="I109" s="424"/>
    </row>
    <row r="110" spans="1:9" s="1" customFormat="1" x14ac:dyDescent="0.35"/>
    <row r="111" spans="1:9" s="1" customFormat="1" x14ac:dyDescent="0.35"/>
    <row r="112" spans="1:9" s="1" customFormat="1" x14ac:dyDescent="0.35"/>
    <row r="113" s="1" customFormat="1" x14ac:dyDescent="0.35"/>
    <row r="114" s="1" customFormat="1" x14ac:dyDescent="0.35"/>
    <row r="115" s="1" customFormat="1" x14ac:dyDescent="0.35"/>
    <row r="116" s="1" customFormat="1" x14ac:dyDescent="0.35"/>
    <row r="117" s="1" customFormat="1" x14ac:dyDescent="0.35"/>
    <row r="118" s="1" customFormat="1" x14ac:dyDescent="0.35"/>
    <row r="119" s="1" customFormat="1" x14ac:dyDescent="0.35"/>
    <row r="120" s="1" customFormat="1" hidden="1" x14ac:dyDescent="0.35"/>
    <row r="121" s="1" customFormat="1" hidden="1" x14ac:dyDescent="0.35"/>
    <row r="122" s="1" customFormat="1" hidden="1" x14ac:dyDescent="0.35"/>
    <row r="123" s="1" customFormat="1" hidden="1" x14ac:dyDescent="0.35"/>
    <row r="124" s="1" customFormat="1" hidden="1" x14ac:dyDescent="0.35"/>
    <row r="125" s="1" customFormat="1" hidden="1" x14ac:dyDescent="0.35"/>
    <row r="126" s="1" customFormat="1" hidden="1" x14ac:dyDescent="0.35"/>
    <row r="127" s="1" customFormat="1" hidden="1" x14ac:dyDescent="0.35"/>
    <row r="128" s="1" customFormat="1" hidden="1" x14ac:dyDescent="0.35"/>
    <row r="129" s="1" customFormat="1" hidden="1" x14ac:dyDescent="0.35"/>
    <row r="130" s="1" customFormat="1" hidden="1" x14ac:dyDescent="0.35"/>
    <row r="131" s="1" customFormat="1" hidden="1" x14ac:dyDescent="0.35"/>
    <row r="132" s="1" customFormat="1" hidden="1" x14ac:dyDescent="0.35"/>
    <row r="133" s="1" customFormat="1" hidden="1" x14ac:dyDescent="0.35"/>
    <row r="134" s="1" customFormat="1" hidden="1" x14ac:dyDescent="0.35"/>
    <row r="135" s="1" customFormat="1" hidden="1" x14ac:dyDescent="0.35"/>
    <row r="136" s="1" customFormat="1" hidden="1" x14ac:dyDescent="0.35"/>
    <row r="137" s="1" customFormat="1" hidden="1" x14ac:dyDescent="0.35"/>
    <row r="138" s="1" customFormat="1" hidden="1" x14ac:dyDescent="0.35"/>
    <row r="139" s="1" customFormat="1" hidden="1" x14ac:dyDescent="0.35"/>
    <row r="140" s="1" customFormat="1" hidden="1" x14ac:dyDescent="0.35"/>
    <row r="141" s="1" customFormat="1" hidden="1" x14ac:dyDescent="0.35"/>
    <row r="142" s="1" customFormat="1" hidden="1" x14ac:dyDescent="0.35"/>
    <row r="143" s="1" customFormat="1" hidden="1" x14ac:dyDescent="0.35"/>
    <row r="144" s="1" customFormat="1" hidden="1" x14ac:dyDescent="0.35"/>
    <row r="145" s="1" customFormat="1" hidden="1" x14ac:dyDescent="0.35"/>
    <row r="146" s="1" customFormat="1" hidden="1" x14ac:dyDescent="0.35"/>
    <row r="147" s="1" customFormat="1" hidden="1" x14ac:dyDescent="0.35"/>
    <row r="148" s="1" customFormat="1" hidden="1" x14ac:dyDescent="0.35"/>
    <row r="149" s="1" customFormat="1" hidden="1" x14ac:dyDescent="0.35"/>
    <row r="150" s="1" customFormat="1" hidden="1" x14ac:dyDescent="0.35"/>
    <row r="151" s="1" customFormat="1" hidden="1" x14ac:dyDescent="0.35"/>
    <row r="152" s="1" customFormat="1" hidden="1" x14ac:dyDescent="0.35"/>
    <row r="153" s="1" customFormat="1" hidden="1" x14ac:dyDescent="0.35"/>
    <row r="154" s="1" customFormat="1" hidden="1" x14ac:dyDescent="0.35"/>
    <row r="155" s="1" customFormat="1" hidden="1" x14ac:dyDescent="0.35"/>
    <row r="156" s="1" customFormat="1" hidden="1" x14ac:dyDescent="0.35"/>
    <row r="157" s="1" customFormat="1" hidden="1" x14ac:dyDescent="0.35"/>
    <row r="158" s="1" customFormat="1" hidden="1" x14ac:dyDescent="0.35"/>
    <row r="159" s="1" customFormat="1" hidden="1" x14ac:dyDescent="0.35"/>
    <row r="160" s="1" customFormat="1" hidden="1" x14ac:dyDescent="0.35"/>
    <row r="161" s="1" customFormat="1" hidden="1" x14ac:dyDescent="0.35"/>
    <row r="162" s="1" customFormat="1" hidden="1" x14ac:dyDescent="0.35"/>
    <row r="163" s="1" customFormat="1" hidden="1" x14ac:dyDescent="0.35"/>
    <row r="164" s="1" customFormat="1" hidden="1" x14ac:dyDescent="0.35"/>
    <row r="165" s="1" customFormat="1" hidden="1" x14ac:dyDescent="0.35"/>
    <row r="166" s="1" customFormat="1" hidden="1" x14ac:dyDescent="0.35"/>
    <row r="167" s="1" customFormat="1" hidden="1" x14ac:dyDescent="0.35"/>
    <row r="168" s="1" customFormat="1" hidden="1" x14ac:dyDescent="0.35"/>
    <row r="169" s="1" customFormat="1" hidden="1" x14ac:dyDescent="0.35"/>
    <row r="170" s="1" customFormat="1" hidden="1" x14ac:dyDescent="0.35"/>
    <row r="171" s="1" customFormat="1" hidden="1" x14ac:dyDescent="0.35"/>
    <row r="172" s="1" customFormat="1" hidden="1" x14ac:dyDescent="0.35"/>
    <row r="173" s="1" customFormat="1" hidden="1" x14ac:dyDescent="0.35"/>
    <row r="174" s="1" customFormat="1" hidden="1" x14ac:dyDescent="0.35"/>
    <row r="175" s="1" customFormat="1" hidden="1" x14ac:dyDescent="0.35"/>
    <row r="176" s="1" customFormat="1" hidden="1" x14ac:dyDescent="0.35"/>
    <row r="177" s="1" customFormat="1" hidden="1" x14ac:dyDescent="0.35"/>
    <row r="178" s="1" customFormat="1" hidden="1" x14ac:dyDescent="0.35"/>
    <row r="179" s="1" customFormat="1" hidden="1" x14ac:dyDescent="0.35"/>
  </sheetData>
  <mergeCells count="43">
    <mergeCell ref="E108:I108"/>
    <mergeCell ref="E109:I109"/>
    <mergeCell ref="E9:I9"/>
    <mergeCell ref="E10:I10"/>
    <mergeCell ref="E16:I16"/>
    <mergeCell ref="E15:I15"/>
    <mergeCell ref="B106:I106"/>
    <mergeCell ref="E35:I35"/>
    <mergeCell ref="E34:I34"/>
    <mergeCell ref="E21:I21"/>
    <mergeCell ref="E24:I24"/>
    <mergeCell ref="E28:I28"/>
    <mergeCell ref="E43:I43"/>
    <mergeCell ref="E44:I44"/>
    <mergeCell ref="E45:I45"/>
    <mergeCell ref="E46:I46"/>
    <mergeCell ref="E47:I47"/>
    <mergeCell ref="E36:I36"/>
    <mergeCell ref="E37:I37"/>
    <mergeCell ref="E38:I38"/>
    <mergeCell ref="E41:I41"/>
    <mergeCell ref="E42:I42"/>
    <mergeCell ref="B76:I76"/>
    <mergeCell ref="E78:I78"/>
    <mergeCell ref="E81:I81"/>
    <mergeCell ref="E83:I83"/>
    <mergeCell ref="E58:I58"/>
    <mergeCell ref="E101:I101"/>
    <mergeCell ref="E52:I52"/>
    <mergeCell ref="B50:I50"/>
    <mergeCell ref="E69:I69"/>
    <mergeCell ref="E71:I71"/>
    <mergeCell ref="D65:D66"/>
    <mergeCell ref="E56:I56"/>
    <mergeCell ref="E67:I67"/>
    <mergeCell ref="E65:I65"/>
    <mergeCell ref="E63:I63"/>
    <mergeCell ref="E99:I99"/>
    <mergeCell ref="E91:I91"/>
    <mergeCell ref="E92:I92"/>
    <mergeCell ref="E93:I93"/>
    <mergeCell ref="E90:I90"/>
    <mergeCell ref="E73:I73"/>
  </mergeCells>
  <hyperlinks>
    <hyperlink ref="E17:I17" r:id="rId1" display="Code of conduct for Ringkjøbing Landbobank" xr:uid="{A9D58919-F930-430D-B7D9-7F86BB2C1429}"/>
    <hyperlink ref="E18:I18" r:id="rId2" display="Policy for a sound corporate culture" xr:uid="{5F5EA665-5398-446F-A84F-3D83C47EC8C2}"/>
    <hyperlink ref="E29:I29" r:id="rId3" display="Code of conduct for Ringkjøbing Landbobank" xr:uid="{DDD1492F-F715-45E8-BFAF-2D6296104F35}"/>
    <hyperlink ref="E35:I35" r:id="rId4" display="Remuneration policy, statutory statement and remuneration reports" xr:uid="{A1D06C2F-BE11-402E-8561-580211DB0934}"/>
    <hyperlink ref="E37:I37" r:id="rId5" display="Remuneration policy, statutory statement and remuneration reports" xr:uid="{43FC2338-D336-4F9B-A83F-B8394E7C856B}"/>
    <hyperlink ref="E42:I42" r:id="rId6" display="Remuneration policy, statutory statement and remuneration reports" xr:uid="{95800E92-2F96-4970-BDD7-49506F6AA467}"/>
    <hyperlink ref="E44:I44" r:id="rId7" display="Remuneration policy, statutory statement and remuneration reports" xr:uid="{D15B9187-7D32-4BA6-BDEA-F415579DFF6E}"/>
    <hyperlink ref="E46:I46" r:id="rId8" display="Remuneration policy, statutory statement and remuneration reports" xr:uid="{83307366-B010-41AA-AF87-C92C3B268CE8}"/>
    <hyperlink ref="E39:I39" r:id="rId9" display="Company announcements" xr:uid="{EF00EB17-7052-4C81-ACF7-9E72BAD12F0C}"/>
    <hyperlink ref="E40" r:id="rId10" display="Annual reports" xr:uid="{8C0D2724-D1ED-4893-B371-E78FBF34897E}"/>
    <hyperlink ref="E53:I53" r:id="rId11" display="Legal notice (in Danish)" xr:uid="{FBFD286E-3FA7-4C17-A95A-9E707456DAB9}"/>
    <hyperlink ref="E57" r:id="rId12" display="Annual reports" xr:uid="{82483D7B-02DF-434D-A642-7E6DFAEA3411}"/>
    <hyperlink ref="E59" r:id="rId13" display="Annual reports" xr:uid="{D3590665-C799-47F7-B611-C5480B89EA9C}"/>
    <hyperlink ref="E60:I60" r:id="rId14" display="Articles of Association" xr:uid="{F5A99B6B-586B-44C5-8C1B-302665C782C7}"/>
    <hyperlink ref="E80:I80" r:id="rId15" display="Members of the Board of directors" xr:uid="{C6D5961B-99B8-47D9-AEC6-3931619EC2ED}"/>
    <hyperlink ref="E98" r:id="rId16" display="Annual reports" xr:uid="{883C79B4-DEFE-4D22-A1C8-EFFE10B8E927}"/>
    <hyperlink ref="E104" r:id="rId17" display="Annual reports" xr:uid="{560A9180-8950-44A2-8BBD-EDCF275CA6A1}"/>
    <hyperlink ref="E100:I100" r:id="rId18" display="Articles of Association" xr:uid="{AA68D817-47DF-4DFF-8154-303F58DEC9D8}"/>
    <hyperlink ref="E19" r:id="rId19" display="https://www.landbobanken.dk/banken/aktien-regnskaber-mm/generalforsamling" xr:uid="{45E4A4A5-9D9A-4F8B-9215-E3C09B0FCB5B}"/>
    <hyperlink ref="E22:I22" r:id="rId20" display="Code of conduct for Ringkjøbing Landbobank" xr:uid="{FFFFF9DC-EBAE-44B2-B688-830A53CDBF13}"/>
    <hyperlink ref="E25:I25" r:id="rId21" display="Code of conduct for Ringkjøbing Landbobank" xr:uid="{5C2F59EB-F284-46CC-8304-640D0F0FE726}"/>
    <hyperlink ref="E26:I26" r:id="rId22" display="Whistle blower protection act (in Danish)" xr:uid="{A82FAF9C-0D78-4409-80E8-119585A0F972}"/>
    <hyperlink ref="E53" r:id="rId23" display="https://www.retsinformation.dk/eli/lta/2024/1013" xr:uid="{EECAA642-5E7B-4EC8-8D5F-D2B94AE83A54}"/>
    <hyperlink ref="E55:I55" r:id="rId24" location="cg" display="Recommendations on corporate governance" xr:uid="{F624AA38-782E-4673-AF87-8E1D8A0F8870}"/>
    <hyperlink ref="E55" r:id="rId25" location="cg" display="Corporate governance statutory statement" xr:uid="{DAAAE770-72C6-49F3-9C3A-7ACBDDC9926A}"/>
    <hyperlink ref="E54" r:id="rId26" display="https://corporategovernance.dk/sites/default/files/2023-08/Danish-recommendations-corporate-governance-02122020.pdf" xr:uid="{78352A28-81F0-4FAD-BB7B-010C3DAEABD8}"/>
  </hyperlinks>
  <pageMargins left="0.7" right="0.7" top="0.6875" bottom="0.75" header="0.3" footer="0.3"/>
  <pageSetup paperSize="9" orientation="landscape" r:id="rId27"/>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28"/>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30FBDF-561C-45AE-92C4-5FD158F1760D}">
  <dimension ref="A1:K29"/>
  <sheetViews>
    <sheetView view="pageLayout" topLeftCell="A17" zoomScaleNormal="100" zoomScaleSheetLayoutView="100" workbookViewId="0">
      <selection activeCell="E17" sqref="E17:I17"/>
    </sheetView>
  </sheetViews>
  <sheetFormatPr defaultColWidth="0" defaultRowHeight="14.5" zeroHeight="1" x14ac:dyDescent="0.35"/>
  <cols>
    <col min="1" max="1" width="4.7265625" style="2" customWidth="1"/>
    <col min="2" max="2" width="41.81640625" style="2" customWidth="1"/>
    <col min="3" max="3" width="10.26953125" style="2" bestFit="1" customWidth="1"/>
    <col min="4" max="4" width="11.26953125" style="2" customWidth="1"/>
    <col min="5" max="10" width="9.1796875" style="2" customWidth="1"/>
    <col min="11" max="11" width="7.26953125" style="2" customWidth="1"/>
    <col min="12" max="16384" width="9.1796875" style="2" hidden="1"/>
  </cols>
  <sheetData>
    <row r="1" spans="1:9" s="7" customFormat="1" x14ac:dyDescent="0.35"/>
    <row r="2" spans="1:9" s="7" customFormat="1" x14ac:dyDescent="0.35"/>
    <row r="3" spans="1:9" s="7" customFormat="1" x14ac:dyDescent="0.35"/>
    <row r="4" spans="1:9" s="7" customFormat="1" x14ac:dyDescent="0.35"/>
    <row r="5" spans="1:9" s="3" customFormat="1" ht="20.25" customHeight="1" x14ac:dyDescent="0.35">
      <c r="B5" s="3" t="s">
        <v>98</v>
      </c>
    </row>
    <row r="6" spans="1:9" s="5" customFormat="1" ht="15" customHeight="1" x14ac:dyDescent="0.35"/>
    <row r="7" spans="1:9" s="5" customFormat="1" ht="13" x14ac:dyDescent="0.35">
      <c r="B7" s="11"/>
      <c r="C7" s="14"/>
      <c r="D7" s="91" t="s">
        <v>50</v>
      </c>
      <c r="E7" s="12" t="s">
        <v>38</v>
      </c>
      <c r="F7" s="12"/>
      <c r="G7" s="12"/>
      <c r="H7" s="12"/>
      <c r="I7" s="13"/>
    </row>
    <row r="8" spans="1:9" s="4" customFormat="1" ht="12.75" customHeight="1" x14ac:dyDescent="0.35">
      <c r="A8" s="1"/>
      <c r="B8" s="51" t="s">
        <v>307</v>
      </c>
      <c r="C8" s="15"/>
      <c r="D8" s="89" t="s">
        <v>52</v>
      </c>
      <c r="E8" s="273" t="s">
        <v>310</v>
      </c>
      <c r="F8" s="273"/>
      <c r="G8" s="273"/>
      <c r="H8" s="273"/>
      <c r="I8" s="274"/>
    </row>
    <row r="9" spans="1:9" s="4" customFormat="1" ht="15" customHeight="1" x14ac:dyDescent="0.35">
      <c r="A9" s="1"/>
      <c r="B9" s="31"/>
      <c r="C9" s="16"/>
      <c r="D9" s="92"/>
      <c r="E9" s="282" t="s">
        <v>572</v>
      </c>
      <c r="F9" s="282"/>
      <c r="G9" s="282"/>
      <c r="H9" s="282"/>
      <c r="I9" s="283"/>
    </row>
    <row r="10" spans="1:9" s="1" customFormat="1" ht="211.5" customHeight="1" x14ac:dyDescent="0.35">
      <c r="B10" s="41" t="s">
        <v>308</v>
      </c>
      <c r="C10" s="15"/>
      <c r="D10" s="89" t="s">
        <v>52</v>
      </c>
      <c r="E10" s="385" t="s">
        <v>573</v>
      </c>
      <c r="F10" s="385"/>
      <c r="G10" s="385"/>
      <c r="H10" s="385"/>
      <c r="I10" s="386"/>
    </row>
    <row r="11" spans="1:9" s="1" customFormat="1" ht="15" customHeight="1" x14ac:dyDescent="0.35">
      <c r="B11" s="39"/>
      <c r="C11" s="16"/>
      <c r="D11" s="92"/>
      <c r="E11" s="359" t="s">
        <v>499</v>
      </c>
      <c r="F11" s="300"/>
      <c r="G11" s="300"/>
      <c r="H11" s="300"/>
      <c r="I11" s="360"/>
    </row>
    <row r="12" spans="1:9" s="1" customFormat="1" ht="15" customHeight="1" x14ac:dyDescent="0.35">
      <c r="B12" s="39"/>
      <c r="C12" s="16"/>
      <c r="D12" s="92"/>
      <c r="E12" s="366" t="s">
        <v>311</v>
      </c>
      <c r="F12" s="284"/>
      <c r="G12" s="284"/>
      <c r="H12" s="284"/>
      <c r="I12" s="285"/>
    </row>
    <row r="13" spans="1:9" s="1" customFormat="1" ht="15" customHeight="1" x14ac:dyDescent="0.35">
      <c r="B13" s="39"/>
      <c r="C13" s="16"/>
      <c r="D13" s="92"/>
      <c r="E13" s="359" t="s">
        <v>574</v>
      </c>
      <c r="F13" s="284"/>
      <c r="G13" s="284"/>
      <c r="H13" s="359"/>
      <c r="I13" s="285"/>
    </row>
    <row r="14" spans="1:9" s="1" customFormat="1" ht="15" customHeight="1" x14ac:dyDescent="0.35">
      <c r="B14" s="39"/>
      <c r="C14" s="16"/>
      <c r="D14" s="92"/>
      <c r="E14" s="284" t="s">
        <v>312</v>
      </c>
      <c r="F14" s="284"/>
      <c r="G14" s="284"/>
      <c r="H14" s="284"/>
      <c r="I14" s="285"/>
    </row>
    <row r="15" spans="1:9" s="1" customFormat="1" ht="77" customHeight="1" x14ac:dyDescent="0.35">
      <c r="B15" s="186"/>
      <c r="C15" s="187"/>
      <c r="D15" s="188"/>
      <c r="E15" s="357" t="s">
        <v>141</v>
      </c>
      <c r="F15" s="357"/>
      <c r="G15" s="357"/>
      <c r="H15" s="357"/>
      <c r="I15" s="358"/>
    </row>
    <row r="16" spans="1:9" s="1" customFormat="1" ht="126" customHeight="1" x14ac:dyDescent="0.35">
      <c r="B16" s="189" t="s">
        <v>309</v>
      </c>
      <c r="C16" s="184"/>
      <c r="D16" s="185" t="s">
        <v>52</v>
      </c>
      <c r="E16" s="401" t="s">
        <v>313</v>
      </c>
      <c r="F16" s="401"/>
      <c r="G16" s="401"/>
      <c r="H16" s="401"/>
      <c r="I16" s="402"/>
    </row>
    <row r="17" spans="2:9" s="1" customFormat="1" ht="213" customHeight="1" x14ac:dyDescent="0.35">
      <c r="B17" s="189" t="s">
        <v>622</v>
      </c>
      <c r="C17" s="184"/>
      <c r="D17" s="185" t="s">
        <v>52</v>
      </c>
      <c r="E17" s="401" t="s">
        <v>623</v>
      </c>
      <c r="F17" s="401"/>
      <c r="G17" s="401"/>
      <c r="H17" s="401"/>
      <c r="I17" s="402"/>
    </row>
    <row r="18" spans="2:9" s="1" customFormat="1" ht="36.5" hidden="1" x14ac:dyDescent="0.35"/>
    <row r="19" spans="2:9" s="1" customFormat="1" ht="36.5" hidden="1" x14ac:dyDescent="0.35"/>
    <row r="20" spans="2:9" s="1" customFormat="1" ht="36.5" hidden="1" x14ac:dyDescent="0.35"/>
    <row r="21" spans="2:9" s="1" customFormat="1" ht="36.5" hidden="1" x14ac:dyDescent="0.35"/>
    <row r="22" spans="2:9" s="1" customFormat="1" ht="36.5" hidden="1" x14ac:dyDescent="0.35"/>
    <row r="23" spans="2:9" s="1" customFormat="1" ht="36.5" hidden="1" x14ac:dyDescent="0.35"/>
    <row r="24" spans="2:9" s="1" customFormat="1" ht="36.5" hidden="1" x14ac:dyDescent="0.35"/>
    <row r="25" spans="2:9" s="1" customFormat="1" ht="36.5" hidden="1" x14ac:dyDescent="0.35"/>
    <row r="26" spans="2:9" s="1" customFormat="1" ht="36.5" hidden="1" x14ac:dyDescent="0.35"/>
    <row r="27" spans="2:9" s="1" customFormat="1" ht="36.5" hidden="1" x14ac:dyDescent="0.35"/>
    <row r="28" spans="2:9" s="1" customFormat="1" ht="36.5" hidden="1" x14ac:dyDescent="0.35"/>
    <row r="29" spans="2:9" s="1" customFormat="1" ht="36.5" hidden="1" x14ac:dyDescent="0.35"/>
  </sheetData>
  <mergeCells count="3">
    <mergeCell ref="E10:I10"/>
    <mergeCell ref="E17:I17"/>
    <mergeCell ref="E16:I16"/>
  </mergeCells>
  <hyperlinks>
    <hyperlink ref="E14:I14" r:id="rId1" display="Information on processing of personal data" xr:uid="{544028E8-4804-41DE-944F-91D550675347}"/>
    <hyperlink ref="E15:I15" r:id="rId2" display="Code of conduct for Ringkjøbing Landbobank" xr:uid="{74762E00-FDD3-45BA-B0B4-DBC69D7E07E5}"/>
    <hyperlink ref="E9" r:id="rId3" display="https://www.landbobanken.dk/banken/information/betingelser" xr:uid="{DBFB67C1-CD87-46B8-B3CE-40FD92668FA6}"/>
    <hyperlink ref="E12:I12" r:id="rId4" location="dataethics" display="Annual statements" xr:uid="{C3C5F082-9C76-4472-A3A8-06DAEDB23FBF}"/>
    <hyperlink ref="E13" r:id="rId5" display="https://www.landbobanken.dk/media/api/content/mediafiles/bgmdwyy3/2024-hjemmeside-lovpligtig-redegoerelse-for-dataetik-en-endelig.pdf" xr:uid="{B4B6C07E-0446-4B11-80D2-B7594705865B}"/>
  </hyperlinks>
  <pageMargins left="0.7" right="0.7" top="0.6875" bottom="0.75" header="0.3" footer="0.3"/>
  <pageSetup paperSize="9" orientation="landscape" r:id="rId6"/>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EBC3F-B788-48F1-B424-DE12DE5EC552}">
  <dimension ref="A1:K50"/>
  <sheetViews>
    <sheetView view="pageLayout" topLeftCell="A32" zoomScaleNormal="100" zoomScaleSheetLayoutView="100" workbookViewId="0">
      <selection activeCell="E36" sqref="E36:I36"/>
    </sheetView>
  </sheetViews>
  <sheetFormatPr defaultColWidth="0" defaultRowHeight="14.5" zeroHeight="1" x14ac:dyDescent="0.35"/>
  <cols>
    <col min="1" max="1" width="4.7265625" style="2" customWidth="1"/>
    <col min="2" max="2" width="41.81640625" style="2" customWidth="1"/>
    <col min="3" max="3" width="10.26953125" style="2" bestFit="1" customWidth="1"/>
    <col min="4" max="4" width="11.26953125" style="2" customWidth="1"/>
    <col min="5" max="10" width="9.1796875" style="2" customWidth="1"/>
    <col min="11" max="11" width="7.26953125" style="2" customWidth="1"/>
    <col min="12" max="16384" width="9.1796875" style="2" hidden="1"/>
  </cols>
  <sheetData>
    <row r="1" spans="1:9" s="7" customFormat="1" x14ac:dyDescent="0.35"/>
    <row r="2" spans="1:9" s="7" customFormat="1" x14ac:dyDescent="0.35"/>
    <row r="3" spans="1:9" s="7" customFormat="1" x14ac:dyDescent="0.35"/>
    <row r="4" spans="1:9" s="7" customFormat="1" x14ac:dyDescent="0.35"/>
    <row r="5" spans="1:9" s="3" customFormat="1" ht="20.25" customHeight="1" x14ac:dyDescent="0.35">
      <c r="B5" s="3" t="s">
        <v>99</v>
      </c>
    </row>
    <row r="6" spans="1:9" s="5" customFormat="1" ht="15" customHeight="1" x14ac:dyDescent="0.35"/>
    <row r="7" spans="1:9" s="5" customFormat="1" ht="13" x14ac:dyDescent="0.35">
      <c r="B7" s="11"/>
      <c r="C7" s="14"/>
      <c r="D7" s="91" t="s">
        <v>50</v>
      </c>
      <c r="E7" s="12" t="s">
        <v>38</v>
      </c>
      <c r="F7" s="12"/>
      <c r="G7" s="12"/>
      <c r="H7" s="12"/>
      <c r="I7" s="13"/>
    </row>
    <row r="8" spans="1:9" s="4" customFormat="1" ht="107.25" customHeight="1" x14ac:dyDescent="0.35">
      <c r="A8" s="1"/>
      <c r="B8" s="51" t="s">
        <v>314</v>
      </c>
      <c r="C8" s="15"/>
      <c r="D8" s="89" t="s">
        <v>52</v>
      </c>
      <c r="E8" s="385" t="s">
        <v>315</v>
      </c>
      <c r="F8" s="385"/>
      <c r="G8" s="385"/>
      <c r="H8" s="385"/>
      <c r="I8" s="386"/>
    </row>
    <row r="9" spans="1:9" s="1" customFormat="1" ht="185.15" customHeight="1" x14ac:dyDescent="0.35">
      <c r="B9" s="51" t="s">
        <v>316</v>
      </c>
      <c r="C9" s="15"/>
      <c r="D9" s="89" t="s">
        <v>52</v>
      </c>
      <c r="E9" s="385" t="s">
        <v>575</v>
      </c>
      <c r="F9" s="385"/>
      <c r="G9" s="385"/>
      <c r="H9" s="385"/>
      <c r="I9" s="386"/>
    </row>
    <row r="10" spans="1:9" s="1" customFormat="1" ht="15" customHeight="1" x14ac:dyDescent="0.35">
      <c r="B10" s="31"/>
      <c r="C10" s="16"/>
      <c r="D10" s="92"/>
      <c r="E10" s="284" t="s">
        <v>246</v>
      </c>
      <c r="F10" s="284"/>
      <c r="G10" s="284"/>
      <c r="H10" s="284"/>
      <c r="I10" s="285"/>
    </row>
    <row r="11" spans="1:9" s="1" customFormat="1" ht="15" customHeight="1" x14ac:dyDescent="0.35">
      <c r="B11" s="31"/>
      <c r="C11" s="16"/>
      <c r="D11" s="92"/>
      <c r="E11" s="359" t="s">
        <v>499</v>
      </c>
      <c r="F11" s="300"/>
      <c r="G11" s="300"/>
      <c r="H11" s="300"/>
      <c r="I11" s="360"/>
    </row>
    <row r="12" spans="1:9" s="1" customFormat="1" ht="15" customHeight="1" x14ac:dyDescent="0.35">
      <c r="B12" s="38"/>
      <c r="C12" s="17"/>
      <c r="D12" s="90"/>
      <c r="E12" s="282" t="s">
        <v>58</v>
      </c>
      <c r="F12" s="282"/>
      <c r="G12" s="282"/>
      <c r="H12" s="282"/>
      <c r="I12" s="283"/>
    </row>
    <row r="13" spans="1:9" s="1" customFormat="1" ht="111.65" customHeight="1" x14ac:dyDescent="0.35">
      <c r="B13" s="51" t="s">
        <v>317</v>
      </c>
      <c r="C13" s="15"/>
      <c r="D13" s="89" t="s">
        <v>52</v>
      </c>
      <c r="E13" s="385" t="s">
        <v>576</v>
      </c>
      <c r="F13" s="385"/>
      <c r="G13" s="385"/>
      <c r="H13" s="385"/>
      <c r="I13" s="386"/>
    </row>
    <row r="14" spans="1:9" s="1" customFormat="1" ht="15" customHeight="1" x14ac:dyDescent="0.35">
      <c r="B14" s="31"/>
      <c r="C14" s="16"/>
      <c r="D14" s="92"/>
      <c r="E14" s="284" t="s">
        <v>318</v>
      </c>
      <c r="F14" s="284"/>
      <c r="G14" s="284"/>
      <c r="H14" s="284"/>
      <c r="I14" s="285"/>
    </row>
    <row r="15" spans="1:9" s="1" customFormat="1" ht="15" customHeight="1" x14ac:dyDescent="0.35">
      <c r="B15" s="31"/>
      <c r="C15" s="16"/>
      <c r="D15" s="92"/>
      <c r="E15" s="284" t="s">
        <v>58</v>
      </c>
      <c r="F15" s="284"/>
      <c r="G15" s="284"/>
      <c r="H15" s="284"/>
      <c r="I15" s="285"/>
    </row>
    <row r="16" spans="1:9" s="1" customFormat="1" ht="15" customHeight="1" x14ac:dyDescent="0.35">
      <c r="B16" s="31"/>
      <c r="C16" s="16"/>
      <c r="D16" s="92"/>
      <c r="E16" s="282" t="s">
        <v>319</v>
      </c>
      <c r="F16" s="282"/>
      <c r="G16" s="282"/>
      <c r="H16" s="282"/>
      <c r="I16" s="283"/>
    </row>
    <row r="17" spans="2:9" s="1" customFormat="1" ht="147" customHeight="1" x14ac:dyDescent="0.35">
      <c r="B17" s="51" t="s">
        <v>320</v>
      </c>
      <c r="C17" s="15"/>
      <c r="D17" s="89" t="s">
        <v>52</v>
      </c>
      <c r="E17" s="385" t="s">
        <v>577</v>
      </c>
      <c r="F17" s="385"/>
      <c r="G17" s="385"/>
      <c r="H17" s="385"/>
      <c r="I17" s="386"/>
    </row>
    <row r="18" spans="2:9" s="1" customFormat="1" ht="15" customHeight="1" x14ac:dyDescent="0.35">
      <c r="B18" s="31"/>
      <c r="C18" s="16"/>
      <c r="D18" s="92"/>
      <c r="E18" s="284" t="s">
        <v>141</v>
      </c>
      <c r="F18" s="284"/>
      <c r="G18" s="284"/>
      <c r="H18" s="284"/>
      <c r="I18" s="285"/>
    </row>
    <row r="19" spans="2:9" s="1" customFormat="1" ht="15" customHeight="1" x14ac:dyDescent="0.35">
      <c r="B19" s="38"/>
      <c r="C19" s="17"/>
      <c r="D19" s="90"/>
      <c r="E19" s="282" t="s">
        <v>319</v>
      </c>
      <c r="F19" s="282"/>
      <c r="G19" s="282"/>
      <c r="H19" s="282"/>
      <c r="I19" s="283"/>
    </row>
    <row r="20" spans="2:9" s="1" customFormat="1" ht="77.25" customHeight="1" x14ac:dyDescent="0.35">
      <c r="B20" s="180" t="s">
        <v>321</v>
      </c>
      <c r="C20" s="181"/>
      <c r="D20" s="182" t="s">
        <v>52</v>
      </c>
      <c r="E20" s="403" t="s">
        <v>322</v>
      </c>
      <c r="F20" s="403"/>
      <c r="G20" s="403"/>
      <c r="H20" s="403"/>
      <c r="I20" s="404"/>
    </row>
    <row r="21" spans="2:9" s="1" customFormat="1" ht="118.5" customHeight="1" x14ac:dyDescent="0.35">
      <c r="B21" s="190" t="s">
        <v>323</v>
      </c>
      <c r="C21" s="191"/>
      <c r="D21" s="192" t="s">
        <v>52</v>
      </c>
      <c r="E21" s="407" t="s">
        <v>578</v>
      </c>
      <c r="F21" s="407"/>
      <c r="G21" s="407"/>
      <c r="H21" s="407"/>
      <c r="I21" s="408"/>
    </row>
    <row r="22" spans="2:9" s="1" customFormat="1" ht="15" customHeight="1" x14ac:dyDescent="0.35">
      <c r="B22" s="31"/>
      <c r="C22" s="16"/>
      <c r="D22" s="92"/>
      <c r="E22" s="284" t="s">
        <v>266</v>
      </c>
      <c r="F22" s="284"/>
      <c r="G22" s="284"/>
      <c r="H22" s="284"/>
      <c r="I22" s="285"/>
    </row>
    <row r="23" spans="2:9" s="1" customFormat="1" ht="15" customHeight="1" x14ac:dyDescent="0.35">
      <c r="B23" s="38"/>
      <c r="C23" s="17"/>
      <c r="D23" s="90"/>
      <c r="E23" s="282" t="s">
        <v>557</v>
      </c>
      <c r="F23" s="282"/>
      <c r="G23" s="282"/>
      <c r="H23" s="282"/>
      <c r="I23" s="283"/>
    </row>
    <row r="24" spans="2:9" s="1" customFormat="1" ht="105.75" customHeight="1" x14ac:dyDescent="0.35">
      <c r="B24" s="51" t="s">
        <v>324</v>
      </c>
      <c r="C24" s="15"/>
      <c r="D24" s="89" t="s">
        <v>52</v>
      </c>
      <c r="E24" s="385" t="s">
        <v>332</v>
      </c>
      <c r="F24" s="385"/>
      <c r="G24" s="385"/>
      <c r="H24" s="385"/>
      <c r="I24" s="386"/>
    </row>
    <row r="25" spans="2:9" s="1" customFormat="1" ht="18" customHeight="1" x14ac:dyDescent="0.35">
      <c r="B25" s="38"/>
      <c r="C25" s="17"/>
      <c r="D25" s="90"/>
      <c r="E25" s="282" t="s">
        <v>284</v>
      </c>
      <c r="F25" s="282"/>
      <c r="G25" s="282"/>
      <c r="H25" s="282"/>
      <c r="I25" s="283"/>
    </row>
    <row r="26" spans="2:9" s="1" customFormat="1" ht="106.5" customHeight="1" x14ac:dyDescent="0.35">
      <c r="B26" s="51" t="s">
        <v>325</v>
      </c>
      <c r="C26" s="15"/>
      <c r="D26" s="89" t="s">
        <v>52</v>
      </c>
      <c r="E26" s="385" t="s">
        <v>579</v>
      </c>
      <c r="F26" s="385"/>
      <c r="G26" s="385"/>
      <c r="H26" s="385"/>
      <c r="I26" s="386"/>
    </row>
    <row r="27" spans="2:9" s="1" customFormat="1" ht="15" customHeight="1" x14ac:dyDescent="0.35">
      <c r="B27" s="31"/>
      <c r="C27" s="16"/>
      <c r="D27" s="92"/>
      <c r="E27" s="284" t="s">
        <v>284</v>
      </c>
      <c r="F27" s="284"/>
      <c r="G27" s="284"/>
      <c r="H27" s="284"/>
      <c r="I27" s="285"/>
    </row>
    <row r="28" spans="2:9" s="1" customFormat="1" ht="15" customHeight="1" x14ac:dyDescent="0.35">
      <c r="B28" s="31"/>
      <c r="C28" s="16"/>
      <c r="D28" s="92"/>
      <c r="E28" s="284" t="s">
        <v>580</v>
      </c>
      <c r="F28" s="284"/>
      <c r="G28" s="284"/>
      <c r="H28" s="284"/>
      <c r="I28" s="285"/>
    </row>
    <row r="29" spans="2:9" s="1" customFormat="1" ht="15" customHeight="1" x14ac:dyDescent="0.35">
      <c r="B29" s="38"/>
      <c r="C29" s="17"/>
      <c r="D29" s="90"/>
      <c r="E29" s="282" t="s">
        <v>557</v>
      </c>
      <c r="F29" s="282"/>
      <c r="G29" s="282"/>
      <c r="H29" s="282"/>
      <c r="I29" s="283"/>
    </row>
    <row r="30" spans="2:9" s="1" customFormat="1" ht="57" customHeight="1" x14ac:dyDescent="0.35">
      <c r="B30" s="180" t="s">
        <v>326</v>
      </c>
      <c r="C30" s="181"/>
      <c r="D30" s="182" t="s">
        <v>52</v>
      </c>
      <c r="E30" s="403" t="s">
        <v>333</v>
      </c>
      <c r="F30" s="403"/>
      <c r="G30" s="403"/>
      <c r="H30" s="403"/>
      <c r="I30" s="404"/>
    </row>
    <row r="31" spans="2:9" s="1" customFormat="1" ht="66" customHeight="1" x14ac:dyDescent="0.35">
      <c r="B31" s="190" t="s">
        <v>327</v>
      </c>
      <c r="C31" s="191"/>
      <c r="D31" s="192" t="s">
        <v>52</v>
      </c>
      <c r="E31" s="407" t="s">
        <v>334</v>
      </c>
      <c r="F31" s="407"/>
      <c r="G31" s="407"/>
      <c r="H31" s="407"/>
      <c r="I31" s="408"/>
    </row>
    <row r="32" spans="2:9" s="1" customFormat="1" ht="15" customHeight="1" x14ac:dyDescent="0.35">
      <c r="B32" s="38"/>
      <c r="C32" s="17"/>
      <c r="D32" s="90"/>
      <c r="E32" s="282" t="s">
        <v>284</v>
      </c>
      <c r="F32" s="282"/>
      <c r="G32" s="282"/>
      <c r="H32" s="282"/>
      <c r="I32" s="283"/>
    </row>
    <row r="33" spans="2:9" s="1" customFormat="1" ht="66" customHeight="1" x14ac:dyDescent="0.35">
      <c r="B33" s="41" t="s">
        <v>328</v>
      </c>
      <c r="C33" s="15"/>
      <c r="D33" s="89" t="s">
        <v>52</v>
      </c>
      <c r="E33" s="385" t="s">
        <v>581</v>
      </c>
      <c r="F33" s="385"/>
      <c r="G33" s="385"/>
      <c r="H33" s="385"/>
      <c r="I33" s="386"/>
    </row>
    <row r="34" spans="2:9" s="1" customFormat="1" ht="15" customHeight="1" x14ac:dyDescent="0.35">
      <c r="B34" s="38"/>
      <c r="C34" s="17"/>
      <c r="D34" s="90"/>
      <c r="E34" s="282" t="s">
        <v>141</v>
      </c>
      <c r="F34" s="282"/>
      <c r="G34" s="282"/>
      <c r="H34" s="282"/>
      <c r="I34" s="283"/>
    </row>
    <row r="35" spans="2:9" s="1" customFormat="1" ht="33" customHeight="1" x14ac:dyDescent="0.35">
      <c r="B35" s="51" t="s">
        <v>329</v>
      </c>
      <c r="C35" s="15"/>
      <c r="D35" s="89" t="s">
        <v>52</v>
      </c>
      <c r="E35" s="385" t="s">
        <v>335</v>
      </c>
      <c r="F35" s="385"/>
      <c r="G35" s="385"/>
      <c r="H35" s="385"/>
      <c r="I35" s="386"/>
    </row>
    <row r="36" spans="2:9" s="1" customFormat="1" ht="122.25" customHeight="1" x14ac:dyDescent="0.35">
      <c r="B36" s="51" t="s">
        <v>330</v>
      </c>
      <c r="C36" s="15"/>
      <c r="D36" s="89" t="s">
        <v>52</v>
      </c>
      <c r="E36" s="385" t="s">
        <v>336</v>
      </c>
      <c r="F36" s="385"/>
      <c r="G36" s="385"/>
      <c r="H36" s="385"/>
      <c r="I36" s="386"/>
    </row>
    <row r="37" spans="2:9" s="1" customFormat="1" ht="15" customHeight="1" x14ac:dyDescent="0.35">
      <c r="B37" s="31"/>
      <c r="C37" s="16"/>
      <c r="D37" s="92"/>
      <c r="E37" s="284" t="s">
        <v>337</v>
      </c>
      <c r="F37" s="284"/>
      <c r="G37" s="284"/>
      <c r="H37" s="284"/>
      <c r="I37" s="285"/>
    </row>
    <row r="38" spans="2:9" s="1" customFormat="1" ht="15" customHeight="1" x14ac:dyDescent="0.35">
      <c r="B38" s="38"/>
      <c r="C38" s="17"/>
      <c r="D38" s="90"/>
      <c r="E38" s="282" t="s">
        <v>338</v>
      </c>
      <c r="F38" s="282"/>
      <c r="G38" s="282"/>
      <c r="H38" s="282"/>
      <c r="I38" s="283"/>
    </row>
    <row r="39" spans="2:9" s="1" customFormat="1" ht="291" customHeight="1" x14ac:dyDescent="0.35">
      <c r="B39" s="36" t="s">
        <v>331</v>
      </c>
      <c r="C39" s="37"/>
      <c r="D39" s="93" t="s">
        <v>52</v>
      </c>
      <c r="E39" s="389" t="s">
        <v>582</v>
      </c>
      <c r="F39" s="389"/>
      <c r="G39" s="389"/>
      <c r="H39" s="389"/>
      <c r="I39" s="390"/>
    </row>
    <row r="40" spans="2:9" s="1" customFormat="1" x14ac:dyDescent="0.35"/>
    <row r="41" spans="2:9" s="1" customFormat="1" x14ac:dyDescent="0.35"/>
    <row r="42" spans="2:9" s="1" customFormat="1" hidden="1" x14ac:dyDescent="0.35"/>
    <row r="43" spans="2:9" s="1" customFormat="1" hidden="1" x14ac:dyDescent="0.35"/>
    <row r="44" spans="2:9" s="1" customFormat="1" hidden="1" x14ac:dyDescent="0.35"/>
    <row r="45" spans="2:9" s="1" customFormat="1" hidden="1" x14ac:dyDescent="0.35"/>
    <row r="46" spans="2:9" s="1" customFormat="1" hidden="1" x14ac:dyDescent="0.35"/>
    <row r="47" spans="2:9" s="1" customFormat="1" hidden="1" x14ac:dyDescent="0.35"/>
    <row r="48" spans="2:9" s="1" customFormat="1" hidden="1" x14ac:dyDescent="0.35"/>
    <row r="49" x14ac:dyDescent="0.35"/>
    <row r="50" x14ac:dyDescent="0.35"/>
  </sheetData>
  <mergeCells count="14">
    <mergeCell ref="E21:I21"/>
    <mergeCell ref="E8:I8"/>
    <mergeCell ref="E9:I9"/>
    <mergeCell ref="E13:I13"/>
    <mergeCell ref="E17:I17"/>
    <mergeCell ref="E20:I20"/>
    <mergeCell ref="E39:I39"/>
    <mergeCell ref="E36:I36"/>
    <mergeCell ref="E24:I24"/>
    <mergeCell ref="E26:I26"/>
    <mergeCell ref="E30:I30"/>
    <mergeCell ref="E31:I31"/>
    <mergeCell ref="E33:I33"/>
    <mergeCell ref="E35:I35"/>
  </mergeCells>
  <hyperlinks>
    <hyperlink ref="E10:I10" r:id="rId1" display="Responsible purchasing policy" xr:uid="{357A31E9-CE72-4A30-8420-4C0ED40D47A9}"/>
    <hyperlink ref="E12:I12" r:id="rId2" display="Sustainability and social responsibility" xr:uid="{D6078E97-C913-4AC9-831A-ED21CEFE82C7}"/>
    <hyperlink ref="E14:I14" r:id="rId3" display="The Danish tax authority's list of corporate taxpayers (in Danish)" xr:uid="{F9313B12-6A13-4C9B-A010-6D73DB709FD7}"/>
    <hyperlink ref="E15:I15" r:id="rId4" display="Sustainability and social responsibility" xr:uid="{8BA9C60A-BAD3-4082-96F4-80994623F3A4}"/>
    <hyperlink ref="E16" r:id="rId5" xr:uid="{1A314071-1EEB-4A90-808C-69A9459ED4AD}"/>
    <hyperlink ref="E18:I18" r:id="rId6" display="Code of conduct for Ringkjøbing Landbobank" xr:uid="{ED3500EE-3A30-4C87-B668-DB7BBC9EBC91}"/>
    <hyperlink ref="E19" r:id="rId7" xr:uid="{21889969-A67C-451E-9C31-061E38A58823}"/>
    <hyperlink ref="E22:I22" r:id="rId8" display="Company announcements" xr:uid="{74939FCF-82CF-4FDC-A3AF-48AEAE270EE5}"/>
    <hyperlink ref="E23" r:id="rId9" display="Annual reports" xr:uid="{596E949F-71F2-4479-A5B8-50EF68333FE5}"/>
    <hyperlink ref="E25:I25" r:id="rId10" display="Articles of Association" xr:uid="{7261FA5D-C842-49B8-A2E5-6C27BC1A6060}"/>
    <hyperlink ref="E27:I27" r:id="rId11" display="Articles of Association" xr:uid="{54313FAC-DAF7-4784-9AFF-97C1204A9D50}"/>
    <hyperlink ref="E29" r:id="rId12" display="Annual reports" xr:uid="{A30C236B-8AC9-45A7-A886-8FBAF091CC4E}"/>
    <hyperlink ref="E32:I32" r:id="rId13" display="Articles of Association" xr:uid="{F4E5555E-CFD6-417A-ADFD-A31816F112CB}"/>
    <hyperlink ref="E34:I34" r:id="rId14" display="Code of conduct for Ringkjøbing Landbobank" xr:uid="{66372A18-3C15-49DC-B938-1E16611B8886}"/>
    <hyperlink ref="E37:I37" r:id="rId15" display="lopi.dk" xr:uid="{D3049CBB-AF9F-4C50-82FD-06181C9C696D}"/>
    <hyperlink ref="E38:I38" r:id="rId16" display="finansdanmark.dk" xr:uid="{43DB9582-596F-4F00-AAD0-71F9E70F6AD1}"/>
    <hyperlink ref="E28" r:id="rId17" location="management" display="https://www.landbobanken.dk/en/ir-english/thebank/thebank#management" xr:uid="{568C579C-3D38-4A16-915F-3E87F57DB555}"/>
  </hyperlinks>
  <pageMargins left="0.7" right="0.7" top="0.6875" bottom="0.75" header="0.3" footer="0.3"/>
  <pageSetup paperSize="9" orientation="landscape" r:id="rId18"/>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1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26403-A077-4C53-8485-10FB23EDBFCF}">
  <dimension ref="A1:L134"/>
  <sheetViews>
    <sheetView view="pageLayout" topLeftCell="A43" zoomScaleNormal="100" zoomScaleSheetLayoutView="100" workbookViewId="0">
      <selection activeCell="B66" sqref="B66"/>
    </sheetView>
  </sheetViews>
  <sheetFormatPr defaultColWidth="0" defaultRowHeight="0" customHeight="1" zeroHeight="1" x14ac:dyDescent="0.35"/>
  <cols>
    <col min="1" max="1" width="4.7265625" style="2" customWidth="1"/>
    <col min="2" max="2" width="60.54296875" style="2" customWidth="1"/>
    <col min="3" max="3" width="8.81640625" style="194" customWidth="1"/>
    <col min="4" max="4" width="8.81640625" style="2" customWidth="1"/>
    <col min="5" max="5" width="8.81640625" style="195" customWidth="1"/>
    <col min="6" max="6" width="20.1796875" style="2" customWidth="1"/>
    <col min="7" max="7" width="9.1796875" style="2" customWidth="1"/>
    <col min="8" max="8" width="7.26953125" style="2" customWidth="1"/>
    <col min="9" max="12" width="0" style="2" hidden="1" customWidth="1"/>
    <col min="13" max="16384" width="9.1796875" style="2" hidden="1"/>
  </cols>
  <sheetData>
    <row r="1" spans="2:6" s="7" customFormat="1" ht="14.5" hidden="1" x14ac:dyDescent="0.35"/>
    <row r="2" spans="2:6" s="7" customFormat="1" ht="22.5" customHeight="1" x14ac:dyDescent="0.35"/>
    <row r="3" spans="2:6" s="7" customFormat="1" ht="19.5" customHeight="1" x14ac:dyDescent="0.35"/>
    <row r="4" spans="2:6" s="7" customFormat="1" ht="13.5" customHeight="1" x14ac:dyDescent="0.35"/>
    <row r="5" spans="2:6" s="3" customFormat="1" ht="20.25" customHeight="1" x14ac:dyDescent="0.35">
      <c r="B5" s="3" t="s">
        <v>354</v>
      </c>
    </row>
    <row r="6" spans="2:6" s="5" customFormat="1" ht="15" customHeight="1" x14ac:dyDescent="0.35"/>
    <row r="7" spans="2:6" s="5" customFormat="1" ht="21.65" customHeight="1" x14ac:dyDescent="0.35">
      <c r="B7" s="235" t="s">
        <v>468</v>
      </c>
      <c r="C7" s="236">
        <v>2022</v>
      </c>
      <c r="D7" s="236">
        <v>2023</v>
      </c>
      <c r="E7" s="236">
        <v>2024</v>
      </c>
      <c r="F7" s="237" t="s">
        <v>38</v>
      </c>
    </row>
    <row r="8" spans="2:6" s="5" customFormat="1" ht="22" customHeight="1" x14ac:dyDescent="0.35">
      <c r="B8" s="235" t="s">
        <v>467</v>
      </c>
      <c r="C8" s="236"/>
      <c r="D8" s="236"/>
      <c r="E8" s="236"/>
      <c r="F8" s="237"/>
    </row>
    <row r="9" spans="2:6" s="1" customFormat="1" ht="25.5" customHeight="1" x14ac:dyDescent="0.35">
      <c r="B9" s="232" t="s">
        <v>359</v>
      </c>
      <c r="C9" s="239">
        <v>0</v>
      </c>
      <c r="D9" s="241">
        <v>0</v>
      </c>
      <c r="E9" s="241">
        <v>0</v>
      </c>
      <c r="F9" s="242"/>
    </row>
    <row r="10" spans="2:6" s="1" customFormat="1" ht="25.5" customHeight="1" x14ac:dyDescent="0.35">
      <c r="B10" s="232" t="s">
        <v>360</v>
      </c>
      <c r="C10" s="239">
        <v>0</v>
      </c>
      <c r="D10" s="240">
        <v>0</v>
      </c>
      <c r="E10" s="240">
        <v>0</v>
      </c>
      <c r="F10" s="234"/>
    </row>
    <row r="11" spans="2:6" s="1" customFormat="1" ht="25.5" customHeight="1" x14ac:dyDescent="0.35">
      <c r="B11" s="232" t="s">
        <v>361</v>
      </c>
      <c r="C11" s="239">
        <v>0</v>
      </c>
      <c r="D11" s="240">
        <v>0</v>
      </c>
      <c r="E11" s="240">
        <v>0</v>
      </c>
      <c r="F11" s="234"/>
    </row>
    <row r="12" spans="2:6" s="1" customFormat="1" ht="25.5" customHeight="1" x14ac:dyDescent="0.35">
      <c r="B12" s="232" t="s">
        <v>362</v>
      </c>
      <c r="C12" s="239">
        <v>0</v>
      </c>
      <c r="D12" s="240">
        <v>0</v>
      </c>
      <c r="E12" s="240">
        <v>0</v>
      </c>
      <c r="F12" s="234"/>
    </row>
    <row r="13" spans="2:6" s="1" customFormat="1" ht="25.5" customHeight="1" x14ac:dyDescent="0.35">
      <c r="B13" s="232" t="s">
        <v>363</v>
      </c>
      <c r="C13" s="239">
        <v>0</v>
      </c>
      <c r="D13" s="240">
        <v>0</v>
      </c>
      <c r="E13" s="240">
        <v>0</v>
      </c>
      <c r="F13" s="234"/>
    </row>
    <row r="14" spans="2:6" s="1" customFormat="1" ht="25.5" customHeight="1" x14ac:dyDescent="0.35">
      <c r="B14" s="219" t="s">
        <v>364</v>
      </c>
      <c r="C14" s="239">
        <v>0</v>
      </c>
      <c r="D14" s="240">
        <v>0</v>
      </c>
      <c r="E14" s="240">
        <v>0</v>
      </c>
      <c r="F14" s="234"/>
    </row>
    <row r="15" spans="2:6" s="1" customFormat="1" ht="25.5" customHeight="1" x14ac:dyDescent="0.35">
      <c r="B15" s="219" t="s">
        <v>365</v>
      </c>
      <c r="C15" s="239">
        <v>0</v>
      </c>
      <c r="D15" s="240">
        <v>0</v>
      </c>
      <c r="E15" s="240">
        <v>0</v>
      </c>
      <c r="F15" s="234"/>
    </row>
    <row r="16" spans="2:6" s="1" customFormat="1" ht="25.5" customHeight="1" x14ac:dyDescent="0.35">
      <c r="B16" s="232" t="s">
        <v>366</v>
      </c>
      <c r="C16" s="239">
        <v>0</v>
      </c>
      <c r="D16" s="240">
        <v>0</v>
      </c>
      <c r="E16" s="240">
        <v>0</v>
      </c>
      <c r="F16" s="234"/>
    </row>
    <row r="17" spans="2:6" s="1" customFormat="1" ht="25.5" customHeight="1" x14ac:dyDescent="0.35">
      <c r="B17" s="232" t="s">
        <v>367</v>
      </c>
      <c r="C17" s="239">
        <v>0</v>
      </c>
      <c r="D17" s="240">
        <v>0</v>
      </c>
      <c r="E17" s="240">
        <v>0</v>
      </c>
      <c r="F17" s="234"/>
    </row>
    <row r="18" spans="2:6" s="1" customFormat="1" ht="25.5" customHeight="1" x14ac:dyDescent="0.35">
      <c r="B18" s="232" t="s">
        <v>368</v>
      </c>
      <c r="C18" s="239">
        <v>0</v>
      </c>
      <c r="D18" s="240">
        <v>0</v>
      </c>
      <c r="E18" s="240">
        <v>0</v>
      </c>
      <c r="F18" s="234"/>
    </row>
    <row r="19" spans="2:6" s="1" customFormat="1" ht="25.5" customHeight="1" x14ac:dyDescent="0.35">
      <c r="B19" s="232" t="s">
        <v>369</v>
      </c>
      <c r="C19" s="239">
        <v>0</v>
      </c>
      <c r="D19" s="240">
        <v>0</v>
      </c>
      <c r="E19" s="240">
        <v>0</v>
      </c>
      <c r="F19" s="234"/>
    </row>
    <row r="20" spans="2:6" s="1" customFormat="1" ht="25.5" customHeight="1" x14ac:dyDescent="0.35">
      <c r="B20" s="232" t="s">
        <v>370</v>
      </c>
      <c r="C20" s="239">
        <v>0</v>
      </c>
      <c r="D20" s="240">
        <v>0</v>
      </c>
      <c r="E20" s="240">
        <v>0</v>
      </c>
      <c r="F20" s="234"/>
    </row>
    <row r="21" spans="2:6" s="1" customFormat="1" ht="25.5" customHeight="1" x14ac:dyDescent="0.35">
      <c r="B21" s="232" t="s">
        <v>371</v>
      </c>
      <c r="C21" s="239">
        <v>0</v>
      </c>
      <c r="D21" s="240">
        <v>0</v>
      </c>
      <c r="E21" s="240">
        <v>0</v>
      </c>
      <c r="F21" s="234"/>
    </row>
    <row r="22" spans="2:6" s="1" customFormat="1" ht="25.5" customHeight="1" x14ac:dyDescent="0.35">
      <c r="B22" s="232" t="s">
        <v>372</v>
      </c>
      <c r="C22" s="239">
        <v>0</v>
      </c>
      <c r="D22" s="240">
        <v>0</v>
      </c>
      <c r="E22" s="240">
        <v>0</v>
      </c>
      <c r="F22" s="234"/>
    </row>
    <row r="23" spans="2:6" s="1" customFormat="1" ht="25.5" customHeight="1" x14ac:dyDescent="0.35">
      <c r="B23" s="232" t="s">
        <v>373</v>
      </c>
      <c r="C23" s="239">
        <v>0</v>
      </c>
      <c r="D23" s="240">
        <v>0</v>
      </c>
      <c r="E23" s="240">
        <v>0</v>
      </c>
      <c r="F23" s="234"/>
    </row>
    <row r="24" spans="2:6" s="1" customFormat="1" ht="25.5" customHeight="1" x14ac:dyDescent="0.35">
      <c r="B24" s="232" t="s">
        <v>374</v>
      </c>
      <c r="C24" s="239">
        <v>0</v>
      </c>
      <c r="D24" s="240">
        <v>0</v>
      </c>
      <c r="E24" s="240">
        <v>0</v>
      </c>
      <c r="F24" s="234"/>
    </row>
    <row r="25" spans="2:6" s="1" customFormat="1" ht="25.5" customHeight="1" x14ac:dyDescent="0.35">
      <c r="B25" s="232" t="s">
        <v>375</v>
      </c>
      <c r="C25" s="239">
        <v>0</v>
      </c>
      <c r="D25" s="240">
        <v>0</v>
      </c>
      <c r="E25" s="241">
        <v>0</v>
      </c>
      <c r="F25" s="234"/>
    </row>
    <row r="26" spans="2:6" s="1" customFormat="1" ht="25.5" customHeight="1" x14ac:dyDescent="0.35">
      <c r="B26" s="232" t="s">
        <v>376</v>
      </c>
      <c r="C26" s="239">
        <v>0</v>
      </c>
      <c r="D26" s="240">
        <v>0</v>
      </c>
      <c r="E26" s="240">
        <v>0</v>
      </c>
      <c r="F26" s="234"/>
    </row>
    <row r="27" spans="2:6" s="1" customFormat="1" ht="25.5" customHeight="1" x14ac:dyDescent="0.35">
      <c r="B27" s="232" t="s">
        <v>377</v>
      </c>
      <c r="C27" s="239">
        <v>0</v>
      </c>
      <c r="D27" s="240">
        <v>0</v>
      </c>
      <c r="E27" s="240">
        <v>0</v>
      </c>
      <c r="F27" s="234"/>
    </row>
    <row r="28" spans="2:6" s="1" customFormat="1" ht="25.5" customHeight="1" x14ac:dyDescent="0.35">
      <c r="B28" s="232" t="s">
        <v>378</v>
      </c>
      <c r="C28" s="239">
        <v>0</v>
      </c>
      <c r="D28" s="240">
        <v>0</v>
      </c>
      <c r="E28" s="240">
        <v>0</v>
      </c>
      <c r="F28" s="234"/>
    </row>
    <row r="29" spans="2:6" s="1" customFormat="1" ht="25.5" customHeight="1" x14ac:dyDescent="0.35">
      <c r="B29" s="232" t="s">
        <v>379</v>
      </c>
      <c r="C29" s="239">
        <v>0</v>
      </c>
      <c r="D29" s="240">
        <v>0</v>
      </c>
      <c r="E29" s="240">
        <v>0</v>
      </c>
      <c r="F29" s="234"/>
    </row>
    <row r="30" spans="2:6" s="1" customFormat="1" ht="25.5" customHeight="1" x14ac:dyDescent="0.35">
      <c r="B30" s="232" t="s">
        <v>380</v>
      </c>
      <c r="C30" s="239">
        <v>0</v>
      </c>
      <c r="D30" s="240">
        <v>0</v>
      </c>
      <c r="E30" s="240">
        <v>0</v>
      </c>
      <c r="F30" s="234"/>
    </row>
    <row r="31" spans="2:6" s="1" customFormat="1" ht="25.5" customHeight="1" x14ac:dyDescent="0.35">
      <c r="B31" s="232" t="s">
        <v>381</v>
      </c>
      <c r="C31" s="239">
        <v>0</v>
      </c>
      <c r="D31" s="240">
        <v>0</v>
      </c>
      <c r="E31" s="240">
        <v>0</v>
      </c>
      <c r="F31" s="234"/>
    </row>
    <row r="32" spans="2:6" s="1" customFormat="1" ht="25.5" customHeight="1" x14ac:dyDescent="0.35">
      <c r="B32" s="232" t="s">
        <v>382</v>
      </c>
      <c r="C32" s="239">
        <v>0</v>
      </c>
      <c r="D32" s="240">
        <v>0</v>
      </c>
      <c r="E32" s="240">
        <v>0</v>
      </c>
      <c r="F32" s="234"/>
    </row>
    <row r="33" spans="1:6" s="1" customFormat="1" ht="25.5" customHeight="1" x14ac:dyDescent="0.35">
      <c r="B33" s="232" t="s">
        <v>383</v>
      </c>
      <c r="C33" s="239">
        <v>0</v>
      </c>
      <c r="D33" s="240">
        <v>0</v>
      </c>
      <c r="E33" s="240">
        <v>0</v>
      </c>
      <c r="F33" s="234"/>
    </row>
    <row r="34" spans="1:6" s="1" customFormat="1" ht="25.5" customHeight="1" x14ac:dyDescent="0.35">
      <c r="B34" s="232" t="s">
        <v>384</v>
      </c>
      <c r="C34" s="239">
        <v>0</v>
      </c>
      <c r="D34" s="240">
        <v>0</v>
      </c>
      <c r="E34" s="240">
        <v>0</v>
      </c>
      <c r="F34" s="234"/>
    </row>
    <row r="35" spans="1:6" s="1" customFormat="1" ht="25.5" customHeight="1" x14ac:dyDescent="0.35">
      <c r="B35" s="232" t="s">
        <v>385</v>
      </c>
      <c r="C35" s="239">
        <v>0</v>
      </c>
      <c r="D35" s="240">
        <v>0</v>
      </c>
      <c r="E35" s="240">
        <v>0</v>
      </c>
      <c r="F35" s="234"/>
    </row>
    <row r="36" spans="1:6" s="1" customFormat="1" ht="25.5" customHeight="1" x14ac:dyDescent="0.35">
      <c r="B36" s="232" t="s">
        <v>386</v>
      </c>
      <c r="C36" s="239">
        <v>0</v>
      </c>
      <c r="D36" s="240">
        <v>0</v>
      </c>
      <c r="E36" s="240">
        <v>0</v>
      </c>
      <c r="F36" s="234"/>
    </row>
    <row r="37" spans="1:6" s="1" customFormat="1" ht="21.75" customHeight="1" x14ac:dyDescent="0.35">
      <c r="B37" s="232" t="s">
        <v>387</v>
      </c>
      <c r="C37" s="239">
        <v>0</v>
      </c>
      <c r="D37" s="240">
        <v>0</v>
      </c>
      <c r="E37" s="240">
        <v>0</v>
      </c>
      <c r="F37" s="234"/>
    </row>
    <row r="38" spans="1:6" s="1" customFormat="1" ht="26.25" customHeight="1" x14ac:dyDescent="0.35">
      <c r="B38" s="232" t="s">
        <v>388</v>
      </c>
      <c r="C38" s="239">
        <v>0</v>
      </c>
      <c r="D38" s="240">
        <v>0</v>
      </c>
      <c r="E38" s="240">
        <v>0</v>
      </c>
      <c r="F38" s="234"/>
    </row>
    <row r="39" spans="1:6" s="1" customFormat="1" ht="26.25" customHeight="1" x14ac:dyDescent="0.35">
      <c r="B39" s="232" t="s">
        <v>389</v>
      </c>
      <c r="C39" s="239">
        <v>0</v>
      </c>
      <c r="D39" s="240">
        <v>0</v>
      </c>
      <c r="E39" s="240">
        <v>0</v>
      </c>
      <c r="F39" s="234"/>
    </row>
    <row r="40" spans="1:6" s="1" customFormat="1" ht="25.5" customHeight="1" x14ac:dyDescent="0.35">
      <c r="B40" s="232" t="s">
        <v>390</v>
      </c>
      <c r="C40" s="239">
        <v>0</v>
      </c>
      <c r="D40" s="240">
        <v>0</v>
      </c>
      <c r="E40" s="240">
        <v>0</v>
      </c>
      <c r="F40" s="234"/>
    </row>
    <row r="41" spans="1:6" s="1" customFormat="1" ht="25.5" customHeight="1" x14ac:dyDescent="0.35">
      <c r="B41" s="232" t="s">
        <v>392</v>
      </c>
      <c r="C41" s="239">
        <v>0</v>
      </c>
      <c r="D41" s="240">
        <v>0</v>
      </c>
      <c r="E41" s="240">
        <v>0</v>
      </c>
      <c r="F41" s="234"/>
    </row>
    <row r="42" spans="1:6" s="1" customFormat="1" ht="29.25" customHeight="1" x14ac:dyDescent="0.35">
      <c r="B42" s="232" t="s">
        <v>393</v>
      </c>
      <c r="C42" s="239">
        <v>0</v>
      </c>
      <c r="D42" s="240">
        <v>0</v>
      </c>
      <c r="E42" s="240">
        <v>0</v>
      </c>
      <c r="F42" s="234"/>
    </row>
    <row r="43" spans="1:6" s="1" customFormat="1" ht="25.5" customHeight="1" x14ac:dyDescent="0.35">
      <c r="B43" s="232" t="s">
        <v>394</v>
      </c>
      <c r="C43" s="239">
        <v>0</v>
      </c>
      <c r="D43" s="240">
        <v>0</v>
      </c>
      <c r="E43" s="240">
        <v>0</v>
      </c>
      <c r="F43" s="234"/>
    </row>
    <row r="44" spans="1:6" s="1" customFormat="1" ht="25.5" customHeight="1" x14ac:dyDescent="0.35">
      <c r="B44" s="232" t="s">
        <v>395</v>
      </c>
      <c r="C44" s="239">
        <v>0</v>
      </c>
      <c r="D44" s="240">
        <v>0</v>
      </c>
      <c r="E44" s="240">
        <v>0</v>
      </c>
      <c r="F44" s="234"/>
    </row>
    <row r="45" spans="1:6" s="4" customFormat="1" ht="25.5" customHeight="1" x14ac:dyDescent="0.35">
      <c r="A45" s="1"/>
      <c r="B45" s="232" t="s">
        <v>355</v>
      </c>
      <c r="C45" s="239">
        <v>0</v>
      </c>
      <c r="D45" s="240">
        <v>0</v>
      </c>
      <c r="E45" s="240">
        <v>0</v>
      </c>
      <c r="F45" s="234"/>
    </row>
    <row r="46" spans="1:6" s="1" customFormat="1" ht="25.5" customHeight="1" x14ac:dyDescent="0.35">
      <c r="B46" s="219" t="s">
        <v>357</v>
      </c>
      <c r="C46" s="239">
        <v>0</v>
      </c>
      <c r="D46" s="241">
        <v>0</v>
      </c>
      <c r="E46" s="241">
        <v>0</v>
      </c>
      <c r="F46" s="242"/>
    </row>
    <row r="47" spans="1:6" s="1" customFormat="1" ht="25.5" customHeight="1" x14ac:dyDescent="0.35">
      <c r="B47" s="232" t="s">
        <v>391</v>
      </c>
      <c r="C47" s="239">
        <v>0</v>
      </c>
      <c r="D47" s="240">
        <v>0</v>
      </c>
      <c r="E47" s="240">
        <v>0</v>
      </c>
      <c r="F47" s="234"/>
    </row>
    <row r="48" spans="1:6" s="1" customFormat="1" ht="25.5" customHeight="1" x14ac:dyDescent="0.35">
      <c r="B48" s="219" t="s">
        <v>356</v>
      </c>
      <c r="C48" s="239">
        <v>0</v>
      </c>
      <c r="D48" s="240">
        <v>0</v>
      </c>
      <c r="E48" s="240">
        <v>0</v>
      </c>
      <c r="F48" s="234"/>
    </row>
    <row r="49" spans="2:6" s="1" customFormat="1" ht="25.5" customHeight="1" x14ac:dyDescent="0.35">
      <c r="B49" s="219" t="s">
        <v>358</v>
      </c>
      <c r="C49" s="239">
        <v>0</v>
      </c>
      <c r="D49" s="241">
        <v>0</v>
      </c>
      <c r="E49" s="241">
        <v>0</v>
      </c>
      <c r="F49" s="242"/>
    </row>
    <row r="50" spans="2:6" s="5" customFormat="1" ht="20.149999999999999" customHeight="1" x14ac:dyDescent="0.35">
      <c r="B50" s="235" t="s">
        <v>469</v>
      </c>
      <c r="C50" s="236"/>
      <c r="D50" s="236"/>
      <c r="E50" s="236"/>
      <c r="F50" s="237"/>
    </row>
    <row r="51" spans="2:6" s="1" customFormat="1" ht="25" customHeight="1" x14ac:dyDescent="0.35">
      <c r="B51" s="232" t="s">
        <v>396</v>
      </c>
      <c r="C51" s="233">
        <v>0</v>
      </c>
      <c r="D51" s="234">
        <v>0</v>
      </c>
      <c r="E51" s="234">
        <v>0</v>
      </c>
      <c r="F51" s="234"/>
    </row>
    <row r="52" spans="2:6" s="1" customFormat="1" ht="25" customHeight="1" x14ac:dyDescent="0.35">
      <c r="B52" s="232" t="s">
        <v>397</v>
      </c>
      <c r="C52" s="233">
        <v>0</v>
      </c>
      <c r="D52" s="234">
        <v>0</v>
      </c>
      <c r="E52" s="234">
        <v>0</v>
      </c>
      <c r="F52" s="234"/>
    </row>
    <row r="53" spans="2:6" s="1" customFormat="1" ht="25" customHeight="1" x14ac:dyDescent="0.35">
      <c r="B53" s="232" t="s">
        <v>398</v>
      </c>
      <c r="C53" s="233">
        <v>0</v>
      </c>
      <c r="D53" s="234">
        <v>0</v>
      </c>
      <c r="E53" s="234">
        <v>0</v>
      </c>
      <c r="F53" s="234"/>
    </row>
    <row r="54" spans="2:6" s="1" customFormat="1" ht="25" customHeight="1" x14ac:dyDescent="0.35">
      <c r="B54" s="232" t="s">
        <v>399</v>
      </c>
      <c r="C54" s="233">
        <v>0</v>
      </c>
      <c r="D54" s="234">
        <v>0</v>
      </c>
      <c r="E54" s="234">
        <v>0</v>
      </c>
      <c r="F54" s="234"/>
    </row>
    <row r="55" spans="2:6" s="1" customFormat="1" ht="25" customHeight="1" x14ac:dyDescent="0.35">
      <c r="B55" s="232" t="s">
        <v>400</v>
      </c>
      <c r="C55" s="233">
        <v>0</v>
      </c>
      <c r="D55" s="234">
        <v>0</v>
      </c>
      <c r="E55" s="234">
        <v>0</v>
      </c>
      <c r="F55" s="234"/>
    </row>
    <row r="56" spans="2:6" s="1" customFormat="1" ht="25" customHeight="1" x14ac:dyDescent="0.35">
      <c r="B56" s="232" t="s">
        <v>401</v>
      </c>
      <c r="C56" s="233">
        <v>0</v>
      </c>
      <c r="D56" s="234">
        <v>0</v>
      </c>
      <c r="E56" s="234">
        <v>0</v>
      </c>
      <c r="F56" s="234"/>
    </row>
    <row r="57" spans="2:6" s="1" customFormat="1" ht="25" customHeight="1" x14ac:dyDescent="0.35">
      <c r="B57" s="232" t="s">
        <v>402</v>
      </c>
      <c r="C57" s="233">
        <v>0</v>
      </c>
      <c r="D57" s="234">
        <v>0</v>
      </c>
      <c r="E57" s="234">
        <v>0</v>
      </c>
      <c r="F57" s="234"/>
    </row>
    <row r="58" spans="2:6" s="1" customFormat="1" ht="25" customHeight="1" x14ac:dyDescent="0.35">
      <c r="B58" s="232" t="s">
        <v>403</v>
      </c>
      <c r="C58" s="233">
        <v>0</v>
      </c>
      <c r="D58" s="234">
        <v>0</v>
      </c>
      <c r="E58" s="234">
        <v>0</v>
      </c>
      <c r="F58" s="234"/>
    </row>
    <row r="59" spans="2:6" s="1" customFormat="1" ht="25" customHeight="1" x14ac:dyDescent="0.35">
      <c r="B59" s="232" t="s">
        <v>404</v>
      </c>
      <c r="C59" s="233">
        <v>0</v>
      </c>
      <c r="D59" s="234">
        <v>0</v>
      </c>
      <c r="E59" s="234">
        <v>0</v>
      </c>
      <c r="F59" s="234"/>
    </row>
    <row r="60" spans="2:6" s="1" customFormat="1" ht="25" customHeight="1" x14ac:dyDescent="0.35">
      <c r="B60" s="232" t="s">
        <v>405</v>
      </c>
      <c r="C60" s="233">
        <v>0</v>
      </c>
      <c r="D60" s="234">
        <v>0</v>
      </c>
      <c r="E60" s="234">
        <v>0</v>
      </c>
      <c r="F60" s="234"/>
    </row>
    <row r="61" spans="2:6" s="1" customFormat="1" ht="25" customHeight="1" x14ac:dyDescent="0.35">
      <c r="B61" s="232" t="s">
        <v>406</v>
      </c>
      <c r="C61" s="233">
        <v>0</v>
      </c>
      <c r="D61" s="234">
        <v>0</v>
      </c>
      <c r="E61" s="234">
        <v>0</v>
      </c>
      <c r="F61" s="234"/>
    </row>
    <row r="62" spans="2:6" s="1" customFormat="1" ht="25" customHeight="1" x14ac:dyDescent="0.35">
      <c r="B62" s="232" t="s">
        <v>407</v>
      </c>
      <c r="C62" s="233">
        <v>0</v>
      </c>
      <c r="D62" s="234">
        <v>0</v>
      </c>
      <c r="E62" s="234">
        <v>0</v>
      </c>
      <c r="F62" s="234"/>
    </row>
    <row r="63" spans="2:6" s="1" customFormat="1" ht="25" customHeight="1" x14ac:dyDescent="0.35">
      <c r="B63" s="232" t="s">
        <v>408</v>
      </c>
      <c r="C63" s="233">
        <v>0</v>
      </c>
      <c r="D63" s="234">
        <v>0</v>
      </c>
      <c r="E63" s="234">
        <v>0</v>
      </c>
      <c r="F63" s="234"/>
    </row>
    <row r="64" spans="2:6" s="1" customFormat="1" ht="25" customHeight="1" x14ac:dyDescent="0.35">
      <c r="B64" s="232" t="s">
        <v>409</v>
      </c>
      <c r="C64" s="233">
        <v>0</v>
      </c>
      <c r="D64" s="234">
        <v>0</v>
      </c>
      <c r="E64" s="234">
        <v>0</v>
      </c>
      <c r="F64" s="234"/>
    </row>
    <row r="65" spans="2:6" s="1" customFormat="1" ht="25" customHeight="1" x14ac:dyDescent="0.35">
      <c r="B65" s="232" t="s">
        <v>410</v>
      </c>
      <c r="C65" s="233">
        <v>0</v>
      </c>
      <c r="D65" s="234">
        <v>0</v>
      </c>
      <c r="E65" s="234">
        <v>0</v>
      </c>
      <c r="F65" s="234"/>
    </row>
    <row r="66" spans="2:6" s="1" customFormat="1" ht="25" customHeight="1" x14ac:dyDescent="0.35">
      <c r="B66" s="232" t="s">
        <v>411</v>
      </c>
      <c r="C66" s="233">
        <v>0</v>
      </c>
      <c r="D66" s="234">
        <v>0</v>
      </c>
      <c r="E66" s="234">
        <v>0</v>
      </c>
      <c r="F66" s="234"/>
    </row>
    <row r="67" spans="2:6" s="1" customFormat="1" ht="25" customHeight="1" x14ac:dyDescent="0.35">
      <c r="B67" s="232" t="s">
        <v>412</v>
      </c>
      <c r="C67" s="233">
        <v>0</v>
      </c>
      <c r="D67" s="234">
        <v>0</v>
      </c>
      <c r="E67" s="234">
        <v>0</v>
      </c>
      <c r="F67" s="234"/>
    </row>
    <row r="68" spans="2:6" s="1" customFormat="1" ht="25" customHeight="1" x14ac:dyDescent="0.35">
      <c r="B68" s="232" t="s">
        <v>413</v>
      </c>
      <c r="C68" s="233">
        <v>0</v>
      </c>
      <c r="D68" s="234">
        <v>0</v>
      </c>
      <c r="E68" s="234">
        <v>0</v>
      </c>
      <c r="F68" s="234"/>
    </row>
    <row r="69" spans="2:6" s="1" customFormat="1" ht="25" customHeight="1" x14ac:dyDescent="0.35">
      <c r="B69" s="232" t="s">
        <v>414</v>
      </c>
      <c r="C69" s="233">
        <v>0</v>
      </c>
      <c r="D69" s="234">
        <v>0</v>
      </c>
      <c r="E69" s="234">
        <v>0</v>
      </c>
      <c r="F69" s="234"/>
    </row>
    <row r="70" spans="2:6" s="1" customFormat="1" ht="25" customHeight="1" x14ac:dyDescent="0.35">
      <c r="B70" s="232" t="s">
        <v>415</v>
      </c>
      <c r="C70" s="233">
        <v>0</v>
      </c>
      <c r="D70" s="234">
        <v>0</v>
      </c>
      <c r="E70" s="234">
        <v>0</v>
      </c>
      <c r="F70" s="234"/>
    </row>
    <row r="71" spans="2:6" s="1" customFormat="1" ht="25" customHeight="1" x14ac:dyDescent="0.35">
      <c r="B71" s="232" t="s">
        <v>416</v>
      </c>
      <c r="C71" s="233">
        <v>0</v>
      </c>
      <c r="D71" s="234">
        <v>0</v>
      </c>
      <c r="E71" s="234">
        <v>0</v>
      </c>
      <c r="F71" s="234"/>
    </row>
    <row r="72" spans="2:6" s="1" customFormat="1" ht="25" customHeight="1" x14ac:dyDescent="0.35">
      <c r="B72" s="232" t="s">
        <v>417</v>
      </c>
      <c r="C72" s="233">
        <v>0</v>
      </c>
      <c r="D72" s="234">
        <v>0</v>
      </c>
      <c r="E72" s="234">
        <v>0</v>
      </c>
      <c r="F72" s="234"/>
    </row>
    <row r="73" spans="2:6" s="1" customFormat="1" ht="25" customHeight="1" x14ac:dyDescent="0.35">
      <c r="B73" s="232" t="s">
        <v>418</v>
      </c>
      <c r="C73" s="233">
        <v>0</v>
      </c>
      <c r="D73" s="234">
        <v>0</v>
      </c>
      <c r="E73" s="234">
        <v>0</v>
      </c>
      <c r="F73" s="234"/>
    </row>
    <row r="74" spans="2:6" s="1" customFormat="1" ht="25" customHeight="1" x14ac:dyDescent="0.35">
      <c r="B74" s="232" t="s">
        <v>419</v>
      </c>
      <c r="C74" s="233">
        <v>0</v>
      </c>
      <c r="D74" s="234">
        <v>0</v>
      </c>
      <c r="E74" s="234">
        <v>0</v>
      </c>
      <c r="F74" s="234"/>
    </row>
    <row r="75" spans="2:6" s="1" customFormat="1" ht="25" customHeight="1" x14ac:dyDescent="0.35">
      <c r="B75" s="232" t="s">
        <v>420</v>
      </c>
      <c r="C75" s="233">
        <v>0</v>
      </c>
      <c r="D75" s="234">
        <v>0</v>
      </c>
      <c r="E75" s="234">
        <v>0</v>
      </c>
      <c r="F75" s="234"/>
    </row>
    <row r="76" spans="2:6" s="1" customFormat="1" ht="25" customHeight="1" x14ac:dyDescent="0.35">
      <c r="B76" s="232" t="s">
        <v>421</v>
      </c>
      <c r="C76" s="233">
        <v>0</v>
      </c>
      <c r="D76" s="234">
        <v>0</v>
      </c>
      <c r="E76" s="234">
        <v>0</v>
      </c>
      <c r="F76" s="234"/>
    </row>
    <row r="77" spans="2:6" s="1" customFormat="1" ht="25" customHeight="1" x14ac:dyDescent="0.35">
      <c r="B77" s="232" t="s">
        <v>422</v>
      </c>
      <c r="C77" s="233">
        <v>0</v>
      </c>
      <c r="D77" s="234">
        <v>0</v>
      </c>
      <c r="E77" s="234">
        <v>0</v>
      </c>
      <c r="F77" s="234"/>
    </row>
    <row r="78" spans="2:6" s="1" customFormat="1" ht="25" customHeight="1" x14ac:dyDescent="0.35">
      <c r="B78" s="219" t="s">
        <v>423</v>
      </c>
      <c r="C78" s="233">
        <v>0</v>
      </c>
      <c r="D78" s="234">
        <v>0</v>
      </c>
      <c r="E78" s="234">
        <v>0</v>
      </c>
      <c r="F78" s="234"/>
    </row>
    <row r="79" spans="2:6" s="1" customFormat="1" ht="25" customHeight="1" x14ac:dyDescent="0.35">
      <c r="B79" s="232" t="s">
        <v>424</v>
      </c>
      <c r="C79" s="233">
        <v>0</v>
      </c>
      <c r="D79" s="234">
        <v>0</v>
      </c>
      <c r="E79" s="234">
        <v>0</v>
      </c>
      <c r="F79" s="234"/>
    </row>
    <row r="80" spans="2:6" s="1" customFormat="1" ht="25" customHeight="1" x14ac:dyDescent="0.35">
      <c r="B80" s="232" t="s">
        <v>425</v>
      </c>
      <c r="C80" s="233">
        <v>0</v>
      </c>
      <c r="D80" s="234">
        <v>0</v>
      </c>
      <c r="E80" s="234">
        <v>0</v>
      </c>
      <c r="F80" s="234"/>
    </row>
    <row r="81" spans="2:6" s="1" customFormat="1" ht="25" customHeight="1" x14ac:dyDescent="0.35">
      <c r="B81" s="232" t="s">
        <v>426</v>
      </c>
      <c r="C81" s="233">
        <v>0</v>
      </c>
      <c r="D81" s="234">
        <v>0</v>
      </c>
      <c r="E81" s="234">
        <v>0</v>
      </c>
      <c r="F81" s="234"/>
    </row>
    <row r="82" spans="2:6" s="1" customFormat="1" ht="25" customHeight="1" x14ac:dyDescent="0.35">
      <c r="B82" s="232" t="s">
        <v>427</v>
      </c>
      <c r="C82" s="233">
        <v>0</v>
      </c>
      <c r="D82" s="234">
        <v>0</v>
      </c>
      <c r="E82" s="234">
        <v>0</v>
      </c>
      <c r="F82" s="234"/>
    </row>
    <row r="83" spans="2:6" s="1" customFormat="1" ht="25" customHeight="1" x14ac:dyDescent="0.35">
      <c r="B83" s="232" t="s">
        <v>428</v>
      </c>
      <c r="C83" s="233">
        <v>0</v>
      </c>
      <c r="D83" s="234">
        <v>0</v>
      </c>
      <c r="E83" s="234">
        <v>0</v>
      </c>
      <c r="F83" s="234"/>
    </row>
    <row r="84" spans="2:6" s="1" customFormat="1" ht="25" customHeight="1" x14ac:dyDescent="0.35">
      <c r="B84" s="232" t="s">
        <v>429</v>
      </c>
      <c r="C84" s="233">
        <v>0</v>
      </c>
      <c r="D84" s="234">
        <v>0</v>
      </c>
      <c r="E84" s="234">
        <v>0</v>
      </c>
      <c r="F84" s="234"/>
    </row>
    <row r="85" spans="2:6" s="1" customFormat="1" ht="25" customHeight="1" x14ac:dyDescent="0.35">
      <c r="B85" s="232" t="s">
        <v>430</v>
      </c>
      <c r="C85" s="233">
        <v>0</v>
      </c>
      <c r="D85" s="234">
        <v>0</v>
      </c>
      <c r="E85" s="234">
        <v>0</v>
      </c>
      <c r="F85" s="234"/>
    </row>
    <row r="86" spans="2:6" s="1" customFormat="1" ht="25" customHeight="1" x14ac:dyDescent="0.35">
      <c r="B86" s="232" t="s">
        <v>431</v>
      </c>
      <c r="C86" s="233">
        <v>0</v>
      </c>
      <c r="D86" s="234">
        <v>0</v>
      </c>
      <c r="E86" s="234">
        <v>0</v>
      </c>
      <c r="F86" s="234"/>
    </row>
    <row r="87" spans="2:6" s="1" customFormat="1" ht="25" customHeight="1" x14ac:dyDescent="0.35">
      <c r="B87" s="219" t="s">
        <v>432</v>
      </c>
      <c r="C87" s="233">
        <v>0</v>
      </c>
      <c r="D87" s="234">
        <v>0</v>
      </c>
      <c r="E87" s="234">
        <v>0</v>
      </c>
      <c r="F87" s="234"/>
    </row>
    <row r="88" spans="2:6" s="1" customFormat="1" ht="25" customHeight="1" x14ac:dyDescent="0.35">
      <c r="B88" s="219" t="s">
        <v>433</v>
      </c>
      <c r="C88" s="233">
        <v>0</v>
      </c>
      <c r="D88" s="234">
        <v>0</v>
      </c>
      <c r="E88" s="234">
        <v>0</v>
      </c>
      <c r="F88" s="234"/>
    </row>
    <row r="89" spans="2:6" s="1" customFormat="1" ht="25" customHeight="1" x14ac:dyDescent="0.35">
      <c r="B89" s="219" t="s">
        <v>434</v>
      </c>
      <c r="C89" s="233">
        <v>0</v>
      </c>
      <c r="D89" s="234">
        <v>0</v>
      </c>
      <c r="E89" s="234">
        <v>0</v>
      </c>
      <c r="F89" s="234"/>
    </row>
    <row r="90" spans="2:6" s="1" customFormat="1" ht="25" customHeight="1" x14ac:dyDescent="0.35">
      <c r="B90" s="232" t="s">
        <v>435</v>
      </c>
      <c r="C90" s="233">
        <v>0</v>
      </c>
      <c r="D90" s="234">
        <v>0</v>
      </c>
      <c r="E90" s="234">
        <v>0</v>
      </c>
      <c r="F90" s="234"/>
    </row>
    <row r="91" spans="2:6" s="1" customFormat="1" ht="25" customHeight="1" x14ac:dyDescent="0.35">
      <c r="B91" s="232" t="s">
        <v>436</v>
      </c>
      <c r="C91" s="233">
        <v>0</v>
      </c>
      <c r="D91" s="234">
        <v>0</v>
      </c>
      <c r="E91" s="234">
        <v>0</v>
      </c>
      <c r="F91" s="234"/>
    </row>
    <row r="92" spans="2:6" s="1" customFormat="1" ht="25" customHeight="1" x14ac:dyDescent="0.35">
      <c r="B92" s="232" t="s">
        <v>437</v>
      </c>
      <c r="C92" s="233">
        <v>0</v>
      </c>
      <c r="D92" s="234">
        <v>0</v>
      </c>
      <c r="E92" s="234">
        <v>0</v>
      </c>
      <c r="F92" s="234"/>
    </row>
    <row r="93" spans="2:6" s="1" customFormat="1" ht="25" customHeight="1" x14ac:dyDescent="0.35">
      <c r="B93" s="232" t="s">
        <v>438</v>
      </c>
      <c r="C93" s="233">
        <v>0</v>
      </c>
      <c r="D93" s="234">
        <v>0</v>
      </c>
      <c r="E93" s="234">
        <v>0</v>
      </c>
      <c r="F93" s="234"/>
    </row>
    <row r="94" spans="2:6" s="1" customFormat="1" ht="25" customHeight="1" x14ac:dyDescent="0.35">
      <c r="B94" s="232" t="s">
        <v>439</v>
      </c>
      <c r="C94" s="233">
        <v>0</v>
      </c>
      <c r="D94" s="234">
        <v>0</v>
      </c>
      <c r="E94" s="234">
        <v>0</v>
      </c>
      <c r="F94" s="234"/>
    </row>
    <row r="95" spans="2:6" s="1" customFormat="1" ht="25" customHeight="1" x14ac:dyDescent="0.35">
      <c r="B95" s="219" t="s">
        <v>440</v>
      </c>
      <c r="C95" s="233">
        <v>0</v>
      </c>
      <c r="D95" s="234">
        <v>0</v>
      </c>
      <c r="E95" s="234">
        <v>0</v>
      </c>
      <c r="F95" s="234"/>
    </row>
    <row r="96" spans="2:6" s="1" customFormat="1" ht="25" customHeight="1" x14ac:dyDescent="0.35">
      <c r="B96" s="219" t="s">
        <v>442</v>
      </c>
      <c r="C96" s="233">
        <v>0</v>
      </c>
      <c r="D96" s="234">
        <v>0</v>
      </c>
      <c r="E96" s="234">
        <v>0</v>
      </c>
      <c r="F96" s="234"/>
    </row>
    <row r="97" spans="2:6" s="1" customFormat="1" ht="25" customHeight="1" x14ac:dyDescent="0.35">
      <c r="B97" s="219" t="s">
        <v>444</v>
      </c>
      <c r="C97" s="233">
        <v>0</v>
      </c>
      <c r="D97" s="234">
        <v>0</v>
      </c>
      <c r="E97" s="234">
        <v>0</v>
      </c>
      <c r="F97" s="234"/>
    </row>
    <row r="98" spans="2:6" s="1" customFormat="1" ht="25" customHeight="1" x14ac:dyDescent="0.35">
      <c r="B98" s="232" t="s">
        <v>446</v>
      </c>
      <c r="C98" s="233">
        <v>0</v>
      </c>
      <c r="D98" s="234">
        <v>0</v>
      </c>
      <c r="E98" s="234">
        <v>0</v>
      </c>
      <c r="F98" s="234"/>
    </row>
    <row r="99" spans="2:6" s="1" customFormat="1" ht="25" customHeight="1" x14ac:dyDescent="0.35">
      <c r="B99" s="219" t="s">
        <v>441</v>
      </c>
      <c r="C99" s="233">
        <v>0</v>
      </c>
      <c r="D99" s="234">
        <v>0</v>
      </c>
      <c r="E99" s="234">
        <v>0</v>
      </c>
      <c r="F99" s="234"/>
    </row>
    <row r="100" spans="2:6" s="1" customFormat="1" ht="25" customHeight="1" x14ac:dyDescent="0.35">
      <c r="B100" s="219" t="s">
        <v>443</v>
      </c>
      <c r="C100" s="233">
        <v>0</v>
      </c>
      <c r="D100" s="234">
        <v>0</v>
      </c>
      <c r="E100" s="234">
        <v>0</v>
      </c>
      <c r="F100" s="234"/>
    </row>
    <row r="101" spans="2:6" s="1" customFormat="1" ht="25" customHeight="1" x14ac:dyDescent="0.35">
      <c r="B101" s="219" t="s">
        <v>445</v>
      </c>
      <c r="C101" s="233">
        <v>0</v>
      </c>
      <c r="D101" s="234">
        <v>0</v>
      </c>
      <c r="E101" s="234">
        <v>0</v>
      </c>
      <c r="F101" s="234"/>
    </row>
    <row r="102" spans="2:6" s="1" customFormat="1" ht="25" customHeight="1" x14ac:dyDescent="0.35">
      <c r="B102" s="232" t="s">
        <v>447</v>
      </c>
      <c r="C102" s="233">
        <v>0</v>
      </c>
      <c r="D102" s="234">
        <v>0</v>
      </c>
      <c r="E102" s="234">
        <v>0</v>
      </c>
      <c r="F102" s="234"/>
    </row>
    <row r="103" spans="2:6" s="1" customFormat="1" ht="25" customHeight="1" x14ac:dyDescent="0.35">
      <c r="B103" s="232" t="s">
        <v>470</v>
      </c>
      <c r="C103" s="233">
        <v>0</v>
      </c>
      <c r="D103" s="234">
        <v>0</v>
      </c>
      <c r="E103" s="234">
        <v>0</v>
      </c>
      <c r="F103" s="234"/>
    </row>
    <row r="104" spans="2:6" s="5" customFormat="1" ht="20.149999999999999" customHeight="1" x14ac:dyDescent="0.35">
      <c r="B104" s="235" t="s">
        <v>471</v>
      </c>
      <c r="C104" s="236"/>
      <c r="D104" s="236"/>
      <c r="E104" s="236"/>
      <c r="F104" s="237"/>
    </row>
    <row r="105" spans="2:6" s="1" customFormat="1" ht="25.5" customHeight="1" x14ac:dyDescent="0.35">
      <c r="B105" s="232" t="s">
        <v>448</v>
      </c>
      <c r="C105" s="233">
        <v>0</v>
      </c>
      <c r="D105" s="234">
        <v>0</v>
      </c>
      <c r="E105" s="234">
        <v>0</v>
      </c>
      <c r="F105" s="234"/>
    </row>
    <row r="106" spans="2:6" s="1" customFormat="1" ht="25.5" customHeight="1" x14ac:dyDescent="0.35">
      <c r="B106" s="232" t="s">
        <v>449</v>
      </c>
      <c r="C106" s="233">
        <v>0</v>
      </c>
      <c r="D106" s="234">
        <v>0</v>
      </c>
      <c r="E106" s="234">
        <v>0</v>
      </c>
      <c r="F106" s="234"/>
    </row>
    <row r="107" spans="2:6" s="1" customFormat="1" ht="25.5" customHeight="1" x14ac:dyDescent="0.35">
      <c r="B107" s="232" t="s">
        <v>450</v>
      </c>
      <c r="C107" s="233">
        <v>0</v>
      </c>
      <c r="D107" s="234">
        <v>0</v>
      </c>
      <c r="E107" s="234">
        <v>0</v>
      </c>
      <c r="F107" s="234"/>
    </row>
    <row r="108" spans="2:6" s="1" customFormat="1" ht="25.5" customHeight="1" x14ac:dyDescent="0.35">
      <c r="B108" s="232" t="s">
        <v>451</v>
      </c>
      <c r="C108" s="233">
        <v>0</v>
      </c>
      <c r="D108" s="234">
        <v>0</v>
      </c>
      <c r="E108" s="234">
        <v>0</v>
      </c>
      <c r="F108" s="234"/>
    </row>
    <row r="109" spans="2:6" s="1" customFormat="1" ht="25.5" customHeight="1" x14ac:dyDescent="0.35">
      <c r="B109" s="232" t="s">
        <v>452</v>
      </c>
      <c r="C109" s="233">
        <v>0</v>
      </c>
      <c r="D109" s="234">
        <v>0</v>
      </c>
      <c r="E109" s="234">
        <v>0</v>
      </c>
      <c r="F109" s="234"/>
    </row>
    <row r="110" spans="2:6" s="1" customFormat="1" ht="25.5" customHeight="1" x14ac:dyDescent="0.35">
      <c r="B110" s="232" t="s">
        <v>453</v>
      </c>
      <c r="C110" s="233">
        <v>0</v>
      </c>
      <c r="D110" s="234">
        <v>0</v>
      </c>
      <c r="E110" s="234">
        <v>0</v>
      </c>
      <c r="F110" s="234"/>
    </row>
    <row r="111" spans="2:6" s="1" customFormat="1" ht="25.5" customHeight="1" x14ac:dyDescent="0.35">
      <c r="B111" s="232" t="s">
        <v>454</v>
      </c>
      <c r="C111" s="233">
        <v>0</v>
      </c>
      <c r="D111" s="234">
        <v>0</v>
      </c>
      <c r="E111" s="234">
        <v>0</v>
      </c>
      <c r="F111" s="234"/>
    </row>
    <row r="112" spans="2:6" s="1" customFormat="1" ht="25.5" customHeight="1" x14ac:dyDescent="0.35">
      <c r="B112" s="232" t="s">
        <v>455</v>
      </c>
      <c r="C112" s="233">
        <v>0</v>
      </c>
      <c r="D112" s="234">
        <v>0</v>
      </c>
      <c r="E112" s="234">
        <v>0</v>
      </c>
      <c r="F112" s="234"/>
    </row>
    <row r="113" spans="2:6" s="1" customFormat="1" ht="25.5" customHeight="1" x14ac:dyDescent="0.35">
      <c r="B113" s="232" t="s">
        <v>456</v>
      </c>
      <c r="C113" s="233">
        <v>0</v>
      </c>
      <c r="D113" s="234">
        <v>0</v>
      </c>
      <c r="E113" s="234">
        <v>0</v>
      </c>
      <c r="F113" s="234"/>
    </row>
    <row r="114" spans="2:6" s="1" customFormat="1" ht="25.5" customHeight="1" x14ac:dyDescent="0.35">
      <c r="B114" s="232" t="s">
        <v>457</v>
      </c>
      <c r="C114" s="233">
        <v>0</v>
      </c>
      <c r="D114" s="234">
        <v>0</v>
      </c>
      <c r="E114" s="234">
        <v>0</v>
      </c>
      <c r="F114" s="234"/>
    </row>
    <row r="115" spans="2:6" s="1" customFormat="1" ht="25.5" customHeight="1" x14ac:dyDescent="0.35">
      <c r="B115" s="232" t="s">
        <v>458</v>
      </c>
      <c r="C115" s="233">
        <v>0</v>
      </c>
      <c r="D115" s="234">
        <v>0</v>
      </c>
      <c r="E115" s="234">
        <v>0</v>
      </c>
      <c r="F115" s="234"/>
    </row>
    <row r="116" spans="2:6" s="1" customFormat="1" ht="25.5" customHeight="1" x14ac:dyDescent="0.35">
      <c r="B116" s="232" t="s">
        <v>459</v>
      </c>
      <c r="C116" s="233">
        <v>0</v>
      </c>
      <c r="D116" s="234">
        <v>0</v>
      </c>
      <c r="E116" s="234">
        <v>0</v>
      </c>
      <c r="F116" s="234"/>
    </row>
    <row r="117" spans="2:6" s="1" customFormat="1" ht="25.5" customHeight="1" x14ac:dyDescent="0.35">
      <c r="B117" s="232" t="s">
        <v>461</v>
      </c>
      <c r="C117" s="233">
        <v>0</v>
      </c>
      <c r="D117" s="234">
        <v>0</v>
      </c>
      <c r="E117" s="234">
        <v>0</v>
      </c>
      <c r="F117" s="234"/>
    </row>
    <row r="118" spans="2:6" s="1" customFormat="1" ht="25.5" customHeight="1" x14ac:dyDescent="0.35">
      <c r="B118" s="232" t="s">
        <v>463</v>
      </c>
      <c r="C118" s="233">
        <v>0</v>
      </c>
      <c r="D118" s="234">
        <v>0</v>
      </c>
      <c r="E118" s="234">
        <v>0</v>
      </c>
      <c r="F118" s="234"/>
    </row>
    <row r="119" spans="2:6" s="1" customFormat="1" ht="25.5" customHeight="1" x14ac:dyDescent="0.35">
      <c r="B119" s="232" t="s">
        <v>465</v>
      </c>
      <c r="C119" s="233">
        <v>0</v>
      </c>
      <c r="D119" s="234">
        <v>0</v>
      </c>
      <c r="E119" s="234">
        <v>0</v>
      </c>
      <c r="F119" s="234"/>
    </row>
    <row r="120" spans="2:6" s="1" customFormat="1" ht="25.5" customHeight="1" x14ac:dyDescent="0.35">
      <c r="B120" s="232" t="s">
        <v>460</v>
      </c>
      <c r="C120" s="233">
        <v>0</v>
      </c>
      <c r="D120" s="234">
        <v>0</v>
      </c>
      <c r="E120" s="234">
        <v>0</v>
      </c>
      <c r="F120" s="234"/>
    </row>
    <row r="121" spans="2:6" s="1" customFormat="1" ht="25.5" customHeight="1" x14ac:dyDescent="0.35">
      <c r="B121" s="232" t="s">
        <v>462</v>
      </c>
      <c r="C121" s="233">
        <v>0</v>
      </c>
      <c r="D121" s="234">
        <v>0</v>
      </c>
      <c r="E121" s="234">
        <v>0</v>
      </c>
      <c r="F121" s="234"/>
    </row>
    <row r="122" spans="2:6" s="1" customFormat="1" ht="25.5" customHeight="1" x14ac:dyDescent="0.35">
      <c r="B122" s="232" t="s">
        <v>464</v>
      </c>
      <c r="C122" s="233">
        <v>0</v>
      </c>
      <c r="D122" s="234">
        <v>0</v>
      </c>
      <c r="E122" s="234">
        <v>0</v>
      </c>
      <c r="F122" s="234"/>
    </row>
    <row r="123" spans="2:6" s="1" customFormat="1" ht="25.5" customHeight="1" x14ac:dyDescent="0.35">
      <c r="B123" s="232" t="s">
        <v>466</v>
      </c>
      <c r="C123" s="233">
        <v>0</v>
      </c>
      <c r="D123" s="234">
        <v>0</v>
      </c>
      <c r="E123" s="234">
        <v>0</v>
      </c>
      <c r="F123" s="234"/>
    </row>
    <row r="124" spans="2:6" s="5" customFormat="1" ht="20.5" customHeight="1" x14ac:dyDescent="0.35">
      <c r="B124" s="235" t="s">
        <v>472</v>
      </c>
      <c r="C124" s="236"/>
      <c r="D124" s="236"/>
      <c r="E124" s="236"/>
      <c r="F124" s="237"/>
    </row>
    <row r="125" spans="2:6" s="1" customFormat="1" ht="24" customHeight="1" x14ac:dyDescent="0.35">
      <c r="B125" s="232" t="s">
        <v>473</v>
      </c>
      <c r="C125" s="233">
        <v>0</v>
      </c>
      <c r="D125" s="234">
        <v>0</v>
      </c>
      <c r="E125" s="234">
        <v>0</v>
      </c>
      <c r="F125" s="234"/>
    </row>
    <row r="126" spans="2:6" s="1" customFormat="1" ht="23.25" customHeight="1" x14ac:dyDescent="0.35">
      <c r="B126" s="232" t="s">
        <v>474</v>
      </c>
      <c r="C126" s="220" t="s">
        <v>476</v>
      </c>
      <c r="D126" s="238" t="s">
        <v>477</v>
      </c>
      <c r="E126" s="238" t="s">
        <v>583</v>
      </c>
      <c r="F126" s="234"/>
    </row>
    <row r="127" spans="2:6" s="1" customFormat="1" ht="26.25" customHeight="1" x14ac:dyDescent="0.35">
      <c r="B127" s="232" t="s">
        <v>475</v>
      </c>
      <c r="C127" s="233" t="s">
        <v>478</v>
      </c>
      <c r="D127" s="233" t="s">
        <v>478</v>
      </c>
      <c r="E127" s="233" t="s">
        <v>478</v>
      </c>
      <c r="F127" s="234"/>
    </row>
    <row r="128" spans="2:6" s="5" customFormat="1" ht="20.5" customHeight="1" x14ac:dyDescent="0.35">
      <c r="B128" s="235" t="s">
        <v>481</v>
      </c>
      <c r="C128" s="236"/>
      <c r="D128" s="236"/>
      <c r="E128" s="236"/>
      <c r="F128" s="237"/>
    </row>
    <row r="129" spans="2:6" s="1" customFormat="1" ht="22.5" customHeight="1" x14ac:dyDescent="0.35">
      <c r="B129" s="232" t="s">
        <v>482</v>
      </c>
      <c r="C129" s="233">
        <v>0</v>
      </c>
      <c r="D129" s="234">
        <v>0</v>
      </c>
      <c r="E129" s="234">
        <v>0</v>
      </c>
      <c r="F129" s="234"/>
    </row>
    <row r="130" spans="2:6" s="1" customFormat="1" ht="14.5" hidden="1" x14ac:dyDescent="0.35">
      <c r="C130" s="193"/>
      <c r="E130" s="169"/>
    </row>
    <row r="131" spans="2:6" s="1" customFormat="1" ht="14.5" hidden="1" x14ac:dyDescent="0.35">
      <c r="C131" s="193"/>
      <c r="E131" s="169"/>
    </row>
    <row r="132" spans="2:6" s="1" customFormat="1" ht="14.5" hidden="1" x14ac:dyDescent="0.35">
      <c r="C132" s="193"/>
      <c r="E132" s="169"/>
    </row>
    <row r="133" spans="2:6" s="1" customFormat="1" ht="14.5" hidden="1" x14ac:dyDescent="0.35">
      <c r="C133" s="193"/>
      <c r="E133" s="169"/>
    </row>
    <row r="134" spans="2:6" s="1" customFormat="1" ht="14.5" hidden="1" x14ac:dyDescent="0.35">
      <c r="C134" s="193"/>
      <c r="E134" s="169"/>
    </row>
  </sheetData>
  <pageMargins left="0.7" right="0.7" top="0.6875" bottom="0.75" header="0.3" footer="0.3"/>
  <pageSetup paperSize="9" orientation="landscape" r:id="rId1"/>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0DBB9-464C-45C6-A5A9-2034C0E5C26E}">
  <dimension ref="A1:XFC35"/>
  <sheetViews>
    <sheetView view="pageLayout" zoomScaleNormal="100" zoomScaleSheetLayoutView="100" workbookViewId="0">
      <selection activeCell="B13" sqref="B13"/>
    </sheetView>
  </sheetViews>
  <sheetFormatPr defaultColWidth="0" defaultRowHeight="15" customHeight="1" zeroHeight="1" x14ac:dyDescent="0.35"/>
  <cols>
    <col min="1" max="1" width="4.7265625" style="49" customWidth="1"/>
    <col min="2" max="2" width="101" style="49" customWidth="1"/>
    <col min="3" max="3" width="7.81640625" style="49" customWidth="1"/>
    <col min="4" max="4" width="9.1796875" style="49" customWidth="1"/>
    <col min="5" max="5" width="9.1796875" style="49" hidden="1" customWidth="1"/>
    <col min="6" max="16376" width="9.1796875" style="49" hidden="1"/>
    <col min="16377" max="16377" width="9.1796875" style="49" hidden="1" customWidth="1"/>
    <col min="16378" max="16383" width="9.1796875" style="49" hidden="1"/>
    <col min="16384" max="16384" width="1.7265625" style="49" hidden="1"/>
  </cols>
  <sheetData>
    <row r="1" spans="1:4" s="7" customFormat="1" ht="14.5" x14ac:dyDescent="0.35"/>
    <row r="2" spans="1:4" s="7" customFormat="1" ht="14.5" x14ac:dyDescent="0.35"/>
    <row r="3" spans="1:4" s="7" customFormat="1" ht="14.5" x14ac:dyDescent="0.35"/>
    <row r="4" spans="1:4" s="7" customFormat="1" ht="14.5" x14ac:dyDescent="0.35"/>
    <row r="5" spans="1:4" s="3" customFormat="1" ht="20.25" customHeight="1" x14ac:dyDescent="0.35">
      <c r="B5" s="3" t="s">
        <v>1</v>
      </c>
    </row>
    <row r="6" spans="1:4" s="5" customFormat="1" ht="15" customHeight="1" x14ac:dyDescent="0.35"/>
    <row r="7" spans="1:4" s="5" customFormat="1" ht="290.14999999999998" customHeight="1" x14ac:dyDescent="0.35">
      <c r="B7" s="84" t="s">
        <v>488</v>
      </c>
    </row>
    <row r="8" spans="1:4" s="5" customFormat="1" ht="13" x14ac:dyDescent="0.35"/>
    <row r="9" spans="1:4" s="5" customFormat="1" ht="12.75" customHeight="1" x14ac:dyDescent="0.35">
      <c r="B9" s="25" t="s">
        <v>31</v>
      </c>
    </row>
    <row r="10" spans="1:4" s="5" customFormat="1" ht="12.75" customHeight="1" x14ac:dyDescent="0.35">
      <c r="B10" s="272" t="s">
        <v>485</v>
      </c>
    </row>
    <row r="11" spans="1:4" s="4" customFormat="1" ht="14.5" x14ac:dyDescent="0.3">
      <c r="A11" s="5"/>
      <c r="B11" s="179" t="s">
        <v>486</v>
      </c>
      <c r="C11" s="5"/>
      <c r="D11" s="5"/>
    </row>
    <row r="12" spans="1:4" s="4" customFormat="1" ht="14.5" x14ac:dyDescent="0.35">
      <c r="A12" s="5"/>
      <c r="B12" s="5"/>
      <c r="C12" s="5"/>
      <c r="D12" s="5"/>
    </row>
    <row r="13" spans="1:4" s="4" customFormat="1" ht="14.5" x14ac:dyDescent="0.35">
      <c r="A13" s="5"/>
      <c r="B13" s="5"/>
      <c r="C13" s="5"/>
      <c r="D13" s="5"/>
    </row>
    <row r="14" spans="1:4" s="4" customFormat="1" ht="14.5" x14ac:dyDescent="0.35">
      <c r="A14" s="5"/>
      <c r="B14" s="5"/>
      <c r="C14" s="5"/>
      <c r="D14" s="5"/>
    </row>
    <row r="15" spans="1:4" s="4" customFormat="1" ht="14.5" x14ac:dyDescent="0.35">
      <c r="A15" s="5"/>
      <c r="B15" s="5"/>
      <c r="C15" s="5"/>
      <c r="D15" s="5"/>
    </row>
    <row r="16" spans="1:4" s="4" customFormat="1" ht="14.5" hidden="1" x14ac:dyDescent="0.35">
      <c r="A16" s="5"/>
      <c r="B16" s="5"/>
      <c r="C16" s="5"/>
      <c r="D16" s="5"/>
    </row>
    <row r="17" spans="1:4" s="4" customFormat="1" ht="14.5" hidden="1" x14ac:dyDescent="0.35">
      <c r="A17" s="5"/>
      <c r="B17" s="5"/>
      <c r="C17" s="5"/>
      <c r="D17" s="5"/>
    </row>
    <row r="18" spans="1:4" s="87" customFormat="1" ht="15" hidden="1" customHeight="1" x14ac:dyDescent="0.35"/>
    <row r="19" spans="1:4" s="87" customFormat="1" ht="15" hidden="1" customHeight="1" x14ac:dyDescent="0.35"/>
    <row r="20" spans="1:4" s="87" customFormat="1" ht="15" hidden="1" customHeight="1" x14ac:dyDescent="0.35"/>
    <row r="21" spans="1:4" s="87" customFormat="1" ht="15" hidden="1" customHeight="1" x14ac:dyDescent="0.35"/>
    <row r="22" spans="1:4" s="87" customFormat="1" ht="15" hidden="1" customHeight="1" x14ac:dyDescent="0.35"/>
    <row r="23" spans="1:4" s="87" customFormat="1" ht="15" hidden="1" customHeight="1" x14ac:dyDescent="0.35"/>
    <row r="24" spans="1:4" s="87" customFormat="1" ht="15" hidden="1" customHeight="1" x14ac:dyDescent="0.35"/>
    <row r="25" spans="1:4" s="87" customFormat="1" ht="15" hidden="1" customHeight="1" x14ac:dyDescent="0.35"/>
    <row r="26" spans="1:4" s="87" customFormat="1" ht="15" hidden="1" customHeight="1" x14ac:dyDescent="0.35"/>
    <row r="27" spans="1:4" s="87" customFormat="1" ht="15" hidden="1" customHeight="1" x14ac:dyDescent="0.35"/>
    <row r="28" spans="1:4" s="87" customFormat="1" ht="15" hidden="1" customHeight="1" x14ac:dyDescent="0.35"/>
    <row r="29" spans="1:4" s="87" customFormat="1" ht="15" hidden="1" customHeight="1" x14ac:dyDescent="0.35"/>
    <row r="30" spans="1:4" s="87" customFormat="1" ht="15" hidden="1" customHeight="1" x14ac:dyDescent="0.35"/>
    <row r="31" spans="1:4" s="87" customFormat="1" ht="15" hidden="1" customHeight="1" x14ac:dyDescent="0.35"/>
    <row r="32" spans="1:4" s="87" customFormat="1" ht="15" hidden="1" customHeight="1" x14ac:dyDescent="0.35"/>
    <row r="33" s="87" customFormat="1" ht="15" hidden="1" customHeight="1" x14ac:dyDescent="0.35"/>
    <row r="34" ht="15" customHeight="1" x14ac:dyDescent="0.35"/>
    <row r="35" ht="15" customHeight="1" x14ac:dyDescent="0.35"/>
  </sheetData>
  <hyperlinks>
    <hyperlink ref="B11" r:id="rId1" display="https://www.landbobanken.dk/media/api/content/mediafiles/ylfhtp1j/cop-report-2024-en.pdf?MOD=AJPERES&amp;CVID=oodjEul" xr:uid="{02787240-D359-4DC1-9336-13DF4B31563A}"/>
  </hyperlinks>
  <pageMargins left="0.7" right="0.7" top="0.6875" bottom="0.75" header="0.3" footer="0.3"/>
  <pageSetup paperSize="9" orientation="landscape" r:id="rId2"/>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153E8-D847-4838-B93C-7482DF5DC8F2}">
  <dimension ref="A1:I34"/>
  <sheetViews>
    <sheetView view="pageLayout" zoomScaleNormal="100" zoomScaleSheetLayoutView="100" workbookViewId="0">
      <selection activeCell="C7" sqref="C7"/>
    </sheetView>
  </sheetViews>
  <sheetFormatPr defaultColWidth="0" defaultRowHeight="14.5" zeroHeight="1" x14ac:dyDescent="0.35"/>
  <cols>
    <col min="1" max="1" width="4.7265625" style="49" customWidth="1"/>
    <col min="2" max="2" width="41.81640625" style="49" customWidth="1"/>
    <col min="3" max="3" width="10.26953125" style="49" bestFit="1" customWidth="1"/>
    <col min="4" max="9" width="9.1796875" style="49" customWidth="1"/>
    <col min="10" max="10" width="9.1796875" style="49" hidden="1" customWidth="1"/>
    <col min="11" max="16384" width="9.1796875" style="49" hidden="1"/>
  </cols>
  <sheetData>
    <row r="1" spans="2:8" s="7" customFormat="1" x14ac:dyDescent="0.35"/>
    <row r="2" spans="2:8" s="7" customFormat="1" x14ac:dyDescent="0.35"/>
    <row r="3" spans="2:8" s="7" customFormat="1" x14ac:dyDescent="0.35"/>
    <row r="4" spans="2:8" s="7" customFormat="1" x14ac:dyDescent="0.35"/>
    <row r="5" spans="2:8" s="3" customFormat="1" ht="20.25" customHeight="1" x14ac:dyDescent="0.35">
      <c r="B5" s="3" t="s">
        <v>2</v>
      </c>
    </row>
    <row r="6" spans="2:8" s="5" customFormat="1" ht="15" customHeight="1" x14ac:dyDescent="0.35">
      <c r="E6" s="144"/>
      <c r="F6" s="144"/>
    </row>
    <row r="7" spans="2:8" s="5" customFormat="1" ht="15" customHeight="1" x14ac:dyDescent="0.35">
      <c r="B7" s="11"/>
      <c r="C7" s="91" t="s">
        <v>344</v>
      </c>
      <c r="D7" s="30">
        <v>2024</v>
      </c>
      <c r="E7" s="53">
        <v>2023</v>
      </c>
      <c r="F7" s="53">
        <v>2022</v>
      </c>
      <c r="G7" s="53">
        <v>2021</v>
      </c>
      <c r="H7" s="54">
        <v>2020</v>
      </c>
    </row>
    <row r="8" spans="2:8" s="5" customFormat="1" ht="15" customHeight="1" x14ac:dyDescent="0.35">
      <c r="B8" s="8" t="s">
        <v>16</v>
      </c>
      <c r="C8" s="94" t="s">
        <v>23</v>
      </c>
      <c r="D8" s="52">
        <v>665</v>
      </c>
      <c r="E8" s="57">
        <v>661</v>
      </c>
      <c r="F8" s="57">
        <v>646</v>
      </c>
      <c r="G8" s="55">
        <v>626</v>
      </c>
      <c r="H8" s="56">
        <v>612</v>
      </c>
    </row>
    <row r="9" spans="2:8" s="5" customFormat="1" ht="15" customHeight="1" x14ac:dyDescent="0.35">
      <c r="B9" s="9" t="s">
        <v>17</v>
      </c>
      <c r="C9" s="96" t="s">
        <v>18</v>
      </c>
      <c r="D9" s="52">
        <v>55837</v>
      </c>
      <c r="E9" s="57">
        <v>50881</v>
      </c>
      <c r="F9" s="57">
        <v>48342</v>
      </c>
      <c r="G9" s="57">
        <v>41179</v>
      </c>
      <c r="H9" s="58">
        <v>36241</v>
      </c>
    </row>
    <row r="10" spans="2:8" s="5" customFormat="1" ht="15" customHeight="1" x14ac:dyDescent="0.35">
      <c r="B10" s="9" t="s">
        <v>19</v>
      </c>
      <c r="C10" s="96" t="s">
        <v>18</v>
      </c>
      <c r="D10" s="52">
        <v>4068</v>
      </c>
      <c r="E10" s="57">
        <v>3828</v>
      </c>
      <c r="F10" s="57">
        <v>2862</v>
      </c>
      <c r="G10" s="57">
        <v>2433</v>
      </c>
      <c r="H10" s="58">
        <v>2179</v>
      </c>
    </row>
    <row r="11" spans="2:8" s="5" customFormat="1" ht="15" customHeight="1" x14ac:dyDescent="0.35">
      <c r="B11" s="9" t="s">
        <v>20</v>
      </c>
      <c r="C11" s="96" t="s">
        <v>18</v>
      </c>
      <c r="D11" s="52">
        <v>1044</v>
      </c>
      <c r="E11" s="57">
        <v>963</v>
      </c>
      <c r="F11" s="57">
        <v>891</v>
      </c>
      <c r="G11" s="57">
        <v>817</v>
      </c>
      <c r="H11" s="58">
        <v>788</v>
      </c>
    </row>
    <row r="12" spans="2:8" s="5" customFormat="1" ht="15" customHeight="1" x14ac:dyDescent="0.35">
      <c r="B12" s="9" t="s">
        <v>28</v>
      </c>
      <c r="C12" s="96" t="s">
        <v>18</v>
      </c>
      <c r="D12" s="143" t="s">
        <v>487</v>
      </c>
      <c r="E12" s="57">
        <v>-1</v>
      </c>
      <c r="F12" s="57">
        <v>-2</v>
      </c>
      <c r="G12" s="57">
        <v>-79</v>
      </c>
      <c r="H12" s="58">
        <v>-223</v>
      </c>
    </row>
    <row r="13" spans="2:8" s="5" customFormat="1" ht="15" customHeight="1" x14ac:dyDescent="0.35">
      <c r="B13" s="9" t="s">
        <v>21</v>
      </c>
      <c r="C13" s="96" t="s">
        <v>18</v>
      </c>
      <c r="D13" s="52">
        <v>3069</v>
      </c>
      <c r="E13" s="57">
        <v>2837</v>
      </c>
      <c r="F13" s="57">
        <v>1880</v>
      </c>
      <c r="G13" s="57">
        <v>1538</v>
      </c>
      <c r="H13" s="58">
        <v>1144</v>
      </c>
    </row>
    <row r="14" spans="2:8" s="5" customFormat="1" ht="15" customHeight="1" x14ac:dyDescent="0.35">
      <c r="B14" s="9" t="s">
        <v>22</v>
      </c>
      <c r="C14" s="96" t="s">
        <v>18</v>
      </c>
      <c r="D14" s="52">
        <v>2301</v>
      </c>
      <c r="E14" s="57">
        <v>2155</v>
      </c>
      <c r="F14" s="57">
        <v>1495</v>
      </c>
      <c r="G14" s="57">
        <v>1229</v>
      </c>
      <c r="H14" s="58">
        <v>920</v>
      </c>
    </row>
    <row r="15" spans="2:8" s="5" customFormat="1" ht="15" customHeight="1" x14ac:dyDescent="0.35">
      <c r="B15" s="9" t="s">
        <v>24</v>
      </c>
      <c r="C15" s="96" t="s">
        <v>25</v>
      </c>
      <c r="D15" s="141">
        <v>21.4</v>
      </c>
      <c r="E15" s="59">
        <v>21.8</v>
      </c>
      <c r="F15" s="59">
        <v>16.600000000000001</v>
      </c>
      <c r="G15" s="59">
        <v>14.6</v>
      </c>
      <c r="H15" s="60">
        <v>11.7</v>
      </c>
    </row>
    <row r="16" spans="2:8" s="5" customFormat="1" ht="15" customHeight="1" x14ac:dyDescent="0.35">
      <c r="B16" s="9" t="s">
        <v>26</v>
      </c>
      <c r="C16" s="96" t="s">
        <v>25</v>
      </c>
      <c r="D16" s="141">
        <v>16.600000000000001</v>
      </c>
      <c r="E16" s="59">
        <v>18.899999999999999</v>
      </c>
      <c r="F16" s="59">
        <v>17.399999999999999</v>
      </c>
      <c r="G16" s="59">
        <v>17.600000000000001</v>
      </c>
      <c r="H16" s="60">
        <v>17.5</v>
      </c>
    </row>
    <row r="17" spans="1:9" s="5" customFormat="1" ht="15" customHeight="1" x14ac:dyDescent="0.35">
      <c r="B17" s="9" t="s">
        <v>29</v>
      </c>
      <c r="C17" s="96" t="s">
        <v>25</v>
      </c>
      <c r="D17" s="141">
        <v>19.8</v>
      </c>
      <c r="E17" s="59">
        <v>23</v>
      </c>
      <c r="F17" s="59">
        <v>21.6</v>
      </c>
      <c r="G17" s="59">
        <v>22.3</v>
      </c>
      <c r="H17" s="60">
        <v>21.1</v>
      </c>
    </row>
    <row r="18" spans="1:9" s="5" customFormat="1" ht="15" customHeight="1" x14ac:dyDescent="0.35">
      <c r="B18" s="10" t="s">
        <v>27</v>
      </c>
      <c r="C18" s="95" t="s">
        <v>25</v>
      </c>
      <c r="D18" s="142">
        <v>28.8</v>
      </c>
      <c r="E18" s="61">
        <v>28.9</v>
      </c>
      <c r="F18" s="61">
        <v>28.9</v>
      </c>
      <c r="G18" s="61">
        <v>27.8</v>
      </c>
      <c r="H18" s="62">
        <v>26.7</v>
      </c>
    </row>
    <row r="19" spans="1:9" s="5" customFormat="1" ht="13" x14ac:dyDescent="0.35"/>
    <row r="20" spans="1:9" s="5" customFormat="1" ht="13" x14ac:dyDescent="0.35">
      <c r="B20" s="5" t="s">
        <v>30</v>
      </c>
    </row>
    <row r="21" spans="1:9" s="5" customFormat="1" ht="13" x14ac:dyDescent="0.35">
      <c r="B21" s="24" t="s">
        <v>557</v>
      </c>
    </row>
    <row r="22" spans="1:9" s="5" customFormat="1" ht="13" x14ac:dyDescent="0.35"/>
    <row r="23" spans="1:9" s="5" customFormat="1" ht="13" x14ac:dyDescent="0.35"/>
    <row r="24" spans="1:9" s="5" customFormat="1" ht="13" x14ac:dyDescent="0.35"/>
    <row r="25" spans="1:9" s="5" customFormat="1" ht="13" x14ac:dyDescent="0.35"/>
    <row r="26" spans="1:9" s="5" customFormat="1" ht="13" x14ac:dyDescent="0.35"/>
    <row r="27" spans="1:9" s="5" customFormat="1" ht="13" x14ac:dyDescent="0.35"/>
    <row r="28" spans="1:9" s="4" customFormat="1" x14ac:dyDescent="0.35">
      <c r="A28" s="5"/>
      <c r="B28" s="5"/>
      <c r="C28" s="5"/>
      <c r="D28" s="5"/>
      <c r="E28" s="5"/>
      <c r="F28" s="5"/>
      <c r="G28" s="5"/>
      <c r="H28" s="5"/>
      <c r="I28" s="5"/>
    </row>
    <row r="29" spans="1:9" s="4" customFormat="1" x14ac:dyDescent="0.35">
      <c r="A29" s="5"/>
      <c r="B29" s="5"/>
      <c r="C29" s="5"/>
      <c r="D29" s="5"/>
      <c r="E29" s="5"/>
      <c r="F29" s="5"/>
      <c r="G29" s="5"/>
      <c r="H29" s="5"/>
      <c r="I29" s="5"/>
    </row>
    <row r="30" spans="1:9" s="4" customFormat="1" x14ac:dyDescent="0.35">
      <c r="A30" s="5"/>
      <c r="B30" s="5"/>
      <c r="C30" s="5"/>
      <c r="D30" s="5"/>
      <c r="E30" s="5"/>
      <c r="F30" s="5"/>
      <c r="G30" s="5"/>
      <c r="H30" s="5"/>
      <c r="I30" s="5"/>
    </row>
    <row r="31" spans="1:9" s="4" customFormat="1" x14ac:dyDescent="0.35">
      <c r="A31" s="5"/>
      <c r="B31" s="5"/>
      <c r="C31" s="5"/>
      <c r="D31" s="5"/>
      <c r="E31" s="5"/>
      <c r="F31" s="5"/>
      <c r="G31" s="5"/>
      <c r="H31" s="5"/>
      <c r="I31" s="5"/>
    </row>
    <row r="32" spans="1:9" s="4" customFormat="1" x14ac:dyDescent="0.35">
      <c r="A32" s="5"/>
      <c r="B32" s="5"/>
      <c r="C32" s="5"/>
      <c r="D32" s="5"/>
      <c r="E32" s="5"/>
      <c r="F32" s="5"/>
      <c r="G32" s="5"/>
      <c r="H32" s="5"/>
      <c r="I32" s="5"/>
    </row>
    <row r="33" spans="1:9" s="4" customFormat="1" x14ac:dyDescent="0.35">
      <c r="A33" s="5"/>
      <c r="B33" s="5"/>
      <c r="C33" s="5"/>
      <c r="D33" s="5"/>
      <c r="E33" s="5"/>
      <c r="F33" s="5"/>
      <c r="G33" s="5"/>
      <c r="H33" s="5"/>
      <c r="I33" s="5"/>
    </row>
    <row r="34" spans="1:9" x14ac:dyDescent="0.35"/>
  </sheetData>
  <hyperlinks>
    <hyperlink ref="B21" r:id="rId1" display="Annual reports" xr:uid="{2BDB7872-F925-4255-A723-ED83E57FC16E}"/>
  </hyperlinks>
  <pageMargins left="0.7" right="0.7" top="0.6875" bottom="0.75" header="0.3" footer="0.3"/>
  <pageSetup paperSize="9" orientation="landscape" r:id="rId2"/>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ignoredErrors>
    <ignoredError sqref="D12" numberStoredAsText="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8EA55-3C58-4ABF-B7DD-DBF370EE61E1}">
  <dimension ref="A1:L75"/>
  <sheetViews>
    <sheetView view="pageLayout" topLeftCell="A34" zoomScaleNormal="100" zoomScaleSheetLayoutView="100" workbookViewId="0">
      <selection activeCell="D46" sqref="D46:H46"/>
    </sheetView>
  </sheetViews>
  <sheetFormatPr defaultColWidth="0" defaultRowHeight="14.5" zeroHeight="1" x14ac:dyDescent="0.35"/>
  <cols>
    <col min="1" max="1" width="4.7265625" style="2" customWidth="1"/>
    <col min="2" max="2" width="36.1796875" style="2" customWidth="1"/>
    <col min="3" max="3" width="10.81640625" style="2" customWidth="1"/>
    <col min="4" max="4" width="8.54296875" style="2" customWidth="1"/>
    <col min="5" max="5" width="7.54296875" style="2" customWidth="1"/>
    <col min="6" max="8" width="9.1796875" style="2" customWidth="1"/>
    <col min="9" max="9" width="16.1796875" style="2" customWidth="1"/>
    <col min="10" max="10" width="9.1796875" style="2" customWidth="1"/>
    <col min="11" max="12" width="0" style="2" hidden="1" customWidth="1"/>
    <col min="13" max="16384" width="9.1796875" style="2" hidden="1"/>
  </cols>
  <sheetData>
    <row r="1" spans="2:10" s="7" customFormat="1" x14ac:dyDescent="0.35"/>
    <row r="2" spans="2:10" s="7" customFormat="1" x14ac:dyDescent="0.35"/>
    <row r="3" spans="2:10" s="7" customFormat="1" x14ac:dyDescent="0.35"/>
    <row r="4" spans="2:10" s="7" customFormat="1" x14ac:dyDescent="0.35"/>
    <row r="5" spans="2:10" s="3" customFormat="1" ht="20.25" customHeight="1" x14ac:dyDescent="0.35">
      <c r="B5" s="3" t="s">
        <v>32</v>
      </c>
    </row>
    <row r="6" spans="2:10" s="5" customFormat="1" ht="15" customHeight="1" x14ac:dyDescent="0.35"/>
    <row r="7" spans="2:10" s="5" customFormat="1" ht="15" customHeight="1" x14ac:dyDescent="0.35">
      <c r="B7" s="6" t="s">
        <v>33</v>
      </c>
    </row>
    <row r="8" spans="2:10" s="5" customFormat="1" ht="23.25" customHeight="1" x14ac:dyDescent="0.35">
      <c r="B8" s="272" t="s">
        <v>613</v>
      </c>
      <c r="C8" s="84"/>
      <c r="D8" s="84"/>
      <c r="E8" s="84"/>
      <c r="F8" s="84"/>
      <c r="G8" s="84"/>
      <c r="H8" s="84"/>
      <c r="I8" s="84"/>
      <c r="J8" s="84"/>
    </row>
    <row r="9" spans="2:10" s="5" customFormat="1" ht="15" customHeight="1" x14ac:dyDescent="0.35">
      <c r="B9" s="272" t="s">
        <v>614</v>
      </c>
      <c r="C9" s="84"/>
      <c r="D9" s="84"/>
      <c r="E9" s="84"/>
      <c r="F9" s="84"/>
      <c r="G9" s="84"/>
      <c r="H9" s="84"/>
      <c r="I9" s="84"/>
      <c r="J9" s="84"/>
    </row>
    <row r="10" spans="2:10" s="5" customFormat="1" ht="15" customHeight="1" x14ac:dyDescent="0.35">
      <c r="B10" s="272" t="s">
        <v>615</v>
      </c>
      <c r="C10" s="84"/>
      <c r="D10" s="84"/>
      <c r="E10" s="84"/>
      <c r="F10" s="84"/>
      <c r="G10" s="84"/>
      <c r="H10" s="84"/>
      <c r="I10" s="84"/>
      <c r="J10" s="84"/>
    </row>
    <row r="11" spans="2:10" s="5" customFormat="1" ht="15" customHeight="1" x14ac:dyDescent="0.35">
      <c r="B11" s="272" t="s">
        <v>616</v>
      </c>
      <c r="C11" s="84"/>
      <c r="D11" s="84"/>
      <c r="E11" s="84"/>
      <c r="F11" s="84"/>
      <c r="G11" s="84"/>
      <c r="H11" s="84"/>
      <c r="I11" s="84"/>
      <c r="J11" s="84"/>
    </row>
    <row r="12" spans="2:10" s="5" customFormat="1" ht="12.75" customHeight="1" x14ac:dyDescent="0.35">
      <c r="B12" s="84"/>
      <c r="C12" s="84"/>
      <c r="D12" s="84"/>
      <c r="E12" s="84"/>
      <c r="F12" s="84"/>
      <c r="G12" s="84"/>
      <c r="H12" s="84"/>
      <c r="I12" s="84"/>
      <c r="J12" s="84"/>
    </row>
    <row r="13" spans="2:10" s="5" customFormat="1" ht="15" customHeight="1" x14ac:dyDescent="0.35">
      <c r="B13" s="11"/>
      <c r="C13" s="30" t="s">
        <v>343</v>
      </c>
      <c r="D13" s="30">
        <v>2024</v>
      </c>
      <c r="E13" s="53">
        <v>2023</v>
      </c>
      <c r="F13" s="12" t="s">
        <v>38</v>
      </c>
      <c r="G13" s="12"/>
      <c r="H13" s="12"/>
      <c r="I13" s="13"/>
    </row>
    <row r="14" spans="2:10" s="5" customFormat="1" ht="15" customHeight="1" x14ac:dyDescent="0.35">
      <c r="B14" s="26" t="s">
        <v>34</v>
      </c>
      <c r="C14" s="140"/>
      <c r="D14" s="141"/>
      <c r="E14" s="55"/>
      <c r="F14" s="18"/>
      <c r="G14" s="18"/>
      <c r="H14" s="18"/>
      <c r="I14" s="19"/>
    </row>
    <row r="15" spans="2:10" s="5" customFormat="1" ht="15" customHeight="1" x14ac:dyDescent="0.35">
      <c r="B15" s="9" t="s">
        <v>35</v>
      </c>
      <c r="C15" s="141" t="s">
        <v>39</v>
      </c>
      <c r="D15" s="141">
        <v>57</v>
      </c>
      <c r="E15" s="57">
        <v>49</v>
      </c>
      <c r="F15" s="21" t="s">
        <v>490</v>
      </c>
      <c r="G15" s="21"/>
      <c r="H15" s="21"/>
      <c r="I15" s="22"/>
    </row>
    <row r="16" spans="2:10" s="5" customFormat="1" ht="15" customHeight="1" x14ac:dyDescent="0.35">
      <c r="B16" s="9" t="s">
        <v>489</v>
      </c>
      <c r="C16" s="141" t="s">
        <v>39</v>
      </c>
      <c r="D16" s="141">
        <v>13</v>
      </c>
      <c r="E16" s="57">
        <v>12</v>
      </c>
      <c r="F16" s="21" t="s">
        <v>490</v>
      </c>
      <c r="G16" s="21"/>
      <c r="H16" s="21"/>
      <c r="I16" s="22"/>
    </row>
    <row r="17" spans="2:9" s="5" customFormat="1" ht="15" customHeight="1" x14ac:dyDescent="0.35">
      <c r="B17" s="9" t="s">
        <v>491</v>
      </c>
      <c r="C17" s="141" t="s">
        <v>39</v>
      </c>
      <c r="D17" s="141">
        <f>SUM(D15:D16)</f>
        <v>70</v>
      </c>
      <c r="E17" s="57">
        <f>SUM(E15:E16)</f>
        <v>61</v>
      </c>
      <c r="F17" s="21"/>
      <c r="G17" s="21"/>
      <c r="H17" s="21"/>
      <c r="I17" s="22"/>
    </row>
    <row r="18" spans="2:9" s="5" customFormat="1" ht="15" customHeight="1" x14ac:dyDescent="0.35">
      <c r="B18" s="9"/>
      <c r="C18" s="141"/>
      <c r="D18" s="141"/>
      <c r="E18" s="57"/>
      <c r="F18" s="21"/>
      <c r="G18" s="21"/>
      <c r="H18" s="21"/>
      <c r="I18" s="22"/>
    </row>
    <row r="19" spans="2:9" s="5" customFormat="1" ht="15" customHeight="1" x14ac:dyDescent="0.35">
      <c r="B19" s="27" t="s">
        <v>36</v>
      </c>
      <c r="C19" s="141"/>
      <c r="D19" s="141"/>
      <c r="E19" s="57"/>
      <c r="F19" s="21"/>
      <c r="G19" s="21"/>
      <c r="H19" s="21"/>
      <c r="I19" s="22"/>
    </row>
    <row r="20" spans="2:9" s="5" customFormat="1" ht="25.5" customHeight="1" x14ac:dyDescent="0.35">
      <c r="B20" s="9" t="s">
        <v>492</v>
      </c>
      <c r="C20" s="141" t="s">
        <v>39</v>
      </c>
      <c r="D20" s="141">
        <v>0</v>
      </c>
      <c r="E20" s="57">
        <v>0</v>
      </c>
      <c r="F20" s="367" t="s">
        <v>495</v>
      </c>
      <c r="G20" s="367"/>
      <c r="H20" s="367"/>
      <c r="I20" s="368"/>
    </row>
    <row r="21" spans="2:9" s="5" customFormat="1" ht="15" customHeight="1" x14ac:dyDescent="0.35">
      <c r="B21" s="9" t="s">
        <v>493</v>
      </c>
      <c r="C21" s="141" t="s">
        <v>39</v>
      </c>
      <c r="D21" s="141">
        <v>136</v>
      </c>
      <c r="E21" s="57">
        <v>130</v>
      </c>
      <c r="F21" s="21" t="s">
        <v>490</v>
      </c>
      <c r="G21" s="21"/>
      <c r="H21" s="21"/>
      <c r="I21" s="22"/>
    </row>
    <row r="22" spans="2:9" s="5" customFormat="1" ht="15" customHeight="1" x14ac:dyDescent="0.35">
      <c r="B22" s="9" t="s">
        <v>494</v>
      </c>
      <c r="C22" s="141" t="s">
        <v>39</v>
      </c>
      <c r="D22" s="141">
        <f>SUM(D20:D21)</f>
        <v>136</v>
      </c>
      <c r="E22" s="57">
        <f>SUM(E20:E21)</f>
        <v>130</v>
      </c>
      <c r="F22" s="21"/>
      <c r="G22" s="21"/>
      <c r="H22" s="21"/>
      <c r="I22" s="22"/>
    </row>
    <row r="23" spans="2:9" s="5" customFormat="1" ht="15" customHeight="1" x14ac:dyDescent="0.35">
      <c r="B23" s="9"/>
      <c r="C23" s="141"/>
      <c r="D23" s="141"/>
      <c r="E23" s="57"/>
      <c r="F23" s="21"/>
      <c r="G23" s="21"/>
      <c r="H23" s="21"/>
      <c r="I23" s="22"/>
    </row>
    <row r="24" spans="2:9" s="5" customFormat="1" ht="15" customHeight="1" x14ac:dyDescent="0.35">
      <c r="B24" s="27" t="s">
        <v>37</v>
      </c>
      <c r="C24" s="141" t="s">
        <v>39</v>
      </c>
      <c r="D24" s="145">
        <f>D17+D22</f>
        <v>206</v>
      </c>
      <c r="E24" s="146">
        <f>E17+E22</f>
        <v>191</v>
      </c>
      <c r="F24" s="21"/>
      <c r="G24" s="21"/>
      <c r="H24" s="21"/>
      <c r="I24" s="22"/>
    </row>
    <row r="25" spans="2:9" s="5" customFormat="1" ht="15" customHeight="1" x14ac:dyDescent="0.35">
      <c r="B25" s="27"/>
      <c r="C25" s="141"/>
      <c r="D25" s="141"/>
      <c r="E25" s="29"/>
      <c r="F25" s="21"/>
      <c r="G25" s="21"/>
      <c r="H25" s="21"/>
      <c r="I25" s="22"/>
    </row>
    <row r="26" spans="2:9" s="5" customFormat="1" ht="15" customHeight="1" x14ac:dyDescent="0.35">
      <c r="B26" s="9" t="s">
        <v>341</v>
      </c>
      <c r="C26" s="141"/>
      <c r="D26" s="369" t="s">
        <v>496</v>
      </c>
      <c r="E26" s="370"/>
      <c r="F26" s="370"/>
      <c r="G26" s="370"/>
      <c r="H26" s="370"/>
      <c r="I26" s="371"/>
    </row>
    <row r="27" spans="2:9" s="5" customFormat="1" ht="15" customHeight="1" x14ac:dyDescent="0.35">
      <c r="B27" s="9"/>
      <c r="C27" s="141"/>
      <c r="D27" s="369"/>
      <c r="E27" s="370"/>
      <c r="F27" s="370"/>
      <c r="G27" s="370"/>
      <c r="H27" s="370"/>
      <c r="I27" s="371"/>
    </row>
    <row r="28" spans="2:9" s="5" customFormat="1" ht="12" customHeight="1" x14ac:dyDescent="0.35">
      <c r="B28" s="10"/>
      <c r="C28" s="142"/>
      <c r="D28" s="372"/>
      <c r="E28" s="373"/>
      <c r="F28" s="373"/>
      <c r="G28" s="373"/>
      <c r="H28" s="373"/>
      <c r="I28" s="374"/>
    </row>
    <row r="29" spans="2:9" s="5" customFormat="1" ht="13" x14ac:dyDescent="0.35"/>
    <row r="30" spans="2:9" s="5" customFormat="1" ht="13" x14ac:dyDescent="0.35"/>
    <row r="31" spans="2:9" s="5" customFormat="1" ht="13" x14ac:dyDescent="0.35"/>
    <row r="32" spans="2:9" s="5" customFormat="1" ht="13" x14ac:dyDescent="0.35"/>
    <row r="33" spans="1:10" s="4" customFormat="1" x14ac:dyDescent="0.35">
      <c r="A33" s="5"/>
      <c r="B33" s="5"/>
      <c r="C33" s="5"/>
      <c r="D33" s="5"/>
      <c r="E33" s="5"/>
      <c r="F33" s="5"/>
      <c r="G33" s="5"/>
      <c r="H33" s="5"/>
      <c r="I33" s="5"/>
      <c r="J33" s="5"/>
    </row>
    <row r="34" spans="1:10" s="4" customFormat="1" x14ac:dyDescent="0.35">
      <c r="A34" s="5"/>
      <c r="B34" s="11"/>
      <c r="C34" s="30" t="s">
        <v>343</v>
      </c>
      <c r="D34" s="150">
        <v>2024</v>
      </c>
      <c r="E34" s="151">
        <v>2023</v>
      </c>
      <c r="F34" s="151">
        <v>2022</v>
      </c>
      <c r="G34" s="151">
        <v>2021</v>
      </c>
      <c r="H34" s="151">
        <v>2020</v>
      </c>
      <c r="I34" s="27"/>
      <c r="J34" s="5"/>
    </row>
    <row r="35" spans="1:10" s="4" customFormat="1" x14ac:dyDescent="0.35">
      <c r="A35" s="5"/>
      <c r="B35" s="26" t="s">
        <v>34</v>
      </c>
      <c r="C35" s="140"/>
      <c r="D35" s="156"/>
      <c r="E35" s="159"/>
      <c r="F35" s="159"/>
      <c r="G35" s="159"/>
      <c r="H35" s="159"/>
      <c r="I35" s="23"/>
      <c r="J35" s="5"/>
    </row>
    <row r="36" spans="1:10" s="4" customFormat="1" ht="15" x14ac:dyDescent="0.35">
      <c r="A36" s="5"/>
      <c r="B36" s="9" t="s">
        <v>35</v>
      </c>
      <c r="C36" s="141" t="s">
        <v>39</v>
      </c>
      <c r="D36" s="147">
        <v>57</v>
      </c>
      <c r="E36" s="148">
        <v>49</v>
      </c>
      <c r="F36" s="148">
        <v>56</v>
      </c>
      <c r="G36" s="148">
        <v>58</v>
      </c>
      <c r="H36" s="148">
        <v>63</v>
      </c>
      <c r="I36" s="23"/>
      <c r="J36" s="5"/>
    </row>
    <row r="37" spans="1:10" s="4" customFormat="1" ht="15" x14ac:dyDescent="0.35">
      <c r="A37" s="5"/>
      <c r="B37" s="9" t="s">
        <v>489</v>
      </c>
      <c r="C37" s="141" t="s">
        <v>39</v>
      </c>
      <c r="D37" s="147">
        <v>13</v>
      </c>
      <c r="E37" s="148">
        <v>12</v>
      </c>
      <c r="F37" s="148">
        <v>11</v>
      </c>
      <c r="G37" s="148">
        <v>12</v>
      </c>
      <c r="H37" s="148">
        <v>13</v>
      </c>
      <c r="I37" s="23"/>
      <c r="J37" s="5"/>
    </row>
    <row r="38" spans="1:10" s="4" customFormat="1" ht="15" x14ac:dyDescent="0.35">
      <c r="A38" s="5"/>
      <c r="B38" s="9" t="s">
        <v>491</v>
      </c>
      <c r="C38" s="141" t="s">
        <v>39</v>
      </c>
      <c r="D38" s="147">
        <f>SUM(D36:D37)</f>
        <v>70</v>
      </c>
      <c r="E38" s="148">
        <f t="shared" ref="E38:H38" si="0">SUM(E36:E37)</f>
        <v>61</v>
      </c>
      <c r="F38" s="148">
        <f t="shared" si="0"/>
        <v>67</v>
      </c>
      <c r="G38" s="148">
        <f t="shared" si="0"/>
        <v>70</v>
      </c>
      <c r="H38" s="148">
        <f t="shared" si="0"/>
        <v>76</v>
      </c>
      <c r="I38" s="23"/>
      <c r="J38" s="5"/>
    </row>
    <row r="39" spans="1:10" s="4" customFormat="1" x14ac:dyDescent="0.35">
      <c r="A39" s="5"/>
      <c r="B39" s="9"/>
      <c r="C39" s="141"/>
      <c r="D39" s="156"/>
      <c r="E39" s="160"/>
      <c r="F39" s="160"/>
      <c r="G39" s="160"/>
      <c r="H39" s="160"/>
      <c r="I39" s="23"/>
      <c r="J39" s="5"/>
    </row>
    <row r="40" spans="1:10" s="4" customFormat="1" x14ac:dyDescent="0.35">
      <c r="A40" s="5"/>
      <c r="B40" s="27" t="s">
        <v>36</v>
      </c>
      <c r="C40" s="141"/>
      <c r="D40" s="156"/>
      <c r="E40" s="160"/>
      <c r="F40" s="160"/>
      <c r="G40" s="160"/>
      <c r="H40" s="160"/>
      <c r="I40" s="23"/>
      <c r="J40" s="5"/>
    </row>
    <row r="41" spans="1:10" s="1" customFormat="1" ht="15" x14ac:dyDescent="0.35">
      <c r="A41" s="5"/>
      <c r="B41" s="9" t="s">
        <v>492</v>
      </c>
      <c r="C41" s="141" t="s">
        <v>39</v>
      </c>
      <c r="D41" s="147">
        <v>0</v>
      </c>
      <c r="E41" s="152">
        <v>0</v>
      </c>
      <c r="F41" s="152">
        <v>0</v>
      </c>
      <c r="G41" s="152">
        <v>0</v>
      </c>
      <c r="H41" s="152">
        <v>0</v>
      </c>
      <c r="I41" s="23"/>
    </row>
    <row r="42" spans="1:10" s="1" customFormat="1" ht="15" x14ac:dyDescent="0.35">
      <c r="A42" s="5"/>
      <c r="B42" s="9" t="s">
        <v>493</v>
      </c>
      <c r="C42" s="141" t="s">
        <v>39</v>
      </c>
      <c r="D42" s="147">
        <v>136</v>
      </c>
      <c r="E42" s="152">
        <v>130</v>
      </c>
      <c r="F42" s="152">
        <v>122</v>
      </c>
      <c r="G42" s="152">
        <v>169</v>
      </c>
      <c r="H42" s="152">
        <v>211</v>
      </c>
      <c r="I42" s="23"/>
    </row>
    <row r="43" spans="1:10" s="1" customFormat="1" ht="15" x14ac:dyDescent="0.35">
      <c r="A43" s="5"/>
      <c r="B43" s="9" t="s">
        <v>494</v>
      </c>
      <c r="C43" s="141" t="s">
        <v>39</v>
      </c>
      <c r="D43" s="147">
        <f>SUM(D41:D42)</f>
        <v>136</v>
      </c>
      <c r="E43" s="148">
        <f t="shared" ref="E43:H43" si="1">SUM(E41:E42)</f>
        <v>130</v>
      </c>
      <c r="F43" s="148">
        <f t="shared" si="1"/>
        <v>122</v>
      </c>
      <c r="G43" s="148">
        <f t="shared" si="1"/>
        <v>169</v>
      </c>
      <c r="H43" s="148">
        <f t="shared" si="1"/>
        <v>211</v>
      </c>
      <c r="I43" s="23"/>
    </row>
    <row r="44" spans="1:10" s="1" customFormat="1" x14ac:dyDescent="0.35">
      <c r="A44" s="5"/>
      <c r="B44" s="9"/>
      <c r="C44" s="141"/>
      <c r="D44" s="156"/>
      <c r="E44" s="160"/>
      <c r="F44" s="160"/>
      <c r="G44" s="160"/>
      <c r="H44" s="160"/>
      <c r="I44" s="23"/>
    </row>
    <row r="45" spans="1:10" s="1" customFormat="1" ht="19" customHeight="1" x14ac:dyDescent="0.35">
      <c r="A45" s="5"/>
      <c r="B45" s="27" t="s">
        <v>37</v>
      </c>
      <c r="C45" s="141" t="s">
        <v>39</v>
      </c>
      <c r="D45" s="161">
        <f>D43+D38</f>
        <v>206</v>
      </c>
      <c r="E45" s="162">
        <f t="shared" ref="E45:H45" si="2">E43+E38</f>
        <v>191</v>
      </c>
      <c r="F45" s="162">
        <f t="shared" si="2"/>
        <v>189</v>
      </c>
      <c r="G45" s="162">
        <f t="shared" si="2"/>
        <v>239</v>
      </c>
      <c r="H45" s="162">
        <f t="shared" si="2"/>
        <v>287</v>
      </c>
      <c r="I45" s="28"/>
    </row>
    <row r="46" spans="1:10" s="1" customFormat="1" ht="47.25" customHeight="1" x14ac:dyDescent="0.35">
      <c r="A46" s="5"/>
      <c r="B46" s="10" t="s">
        <v>341</v>
      </c>
      <c r="C46" s="142"/>
      <c r="D46" s="375" t="s">
        <v>496</v>
      </c>
      <c r="E46" s="376"/>
      <c r="F46" s="376"/>
      <c r="G46" s="376"/>
      <c r="H46" s="377"/>
      <c r="I46" s="139"/>
    </row>
    <row r="47" spans="1:10" s="1" customFormat="1" x14ac:dyDescent="0.35"/>
    <row r="48" spans="1:10" s="1" customFormat="1" x14ac:dyDescent="0.35">
      <c r="B48" s="11"/>
      <c r="C48" s="91" t="s">
        <v>344</v>
      </c>
      <c r="D48" s="150">
        <v>2024</v>
      </c>
      <c r="E48" s="151">
        <v>2023</v>
      </c>
      <c r="F48" s="151">
        <v>2022</v>
      </c>
      <c r="G48" s="151">
        <v>2021</v>
      </c>
      <c r="H48" s="151">
        <v>2020</v>
      </c>
      <c r="I48" s="27"/>
    </row>
    <row r="49" spans="1:10" s="1" customFormat="1" x14ac:dyDescent="0.35">
      <c r="B49" s="8" t="s">
        <v>40</v>
      </c>
      <c r="C49" s="94" t="s">
        <v>41</v>
      </c>
      <c r="D49" s="152">
        <v>14284</v>
      </c>
      <c r="E49" s="152">
        <v>15083</v>
      </c>
      <c r="F49" s="153">
        <v>14334</v>
      </c>
      <c r="G49" s="153">
        <v>15055</v>
      </c>
      <c r="H49" s="153">
        <v>15688</v>
      </c>
      <c r="I49" s="20"/>
    </row>
    <row r="50" spans="1:10" s="1" customFormat="1" x14ac:dyDescent="0.35">
      <c r="B50" s="9" t="s">
        <v>42</v>
      </c>
      <c r="C50" s="96" t="s">
        <v>25</v>
      </c>
      <c r="D50" s="154">
        <v>81</v>
      </c>
      <c r="E50" s="155">
        <v>80</v>
      </c>
      <c r="F50" s="155">
        <v>77</v>
      </c>
      <c r="G50" s="155">
        <v>78</v>
      </c>
      <c r="H50" s="155">
        <v>66</v>
      </c>
      <c r="I50" s="23"/>
    </row>
    <row r="51" spans="1:10" s="1" customFormat="1" x14ac:dyDescent="0.35">
      <c r="B51" s="9" t="s">
        <v>43</v>
      </c>
      <c r="C51" s="96" t="s">
        <v>25</v>
      </c>
      <c r="D51" s="253">
        <v>100</v>
      </c>
      <c r="E51" s="152">
        <v>100</v>
      </c>
      <c r="F51" s="152">
        <v>100</v>
      </c>
      <c r="G51" s="152">
        <v>100</v>
      </c>
      <c r="H51" s="152">
        <v>100</v>
      </c>
      <c r="I51" s="23"/>
    </row>
    <row r="52" spans="1:10" s="1" customFormat="1" x14ac:dyDescent="0.35">
      <c r="B52" s="9" t="s">
        <v>44</v>
      </c>
      <c r="C52" s="96" t="s">
        <v>497</v>
      </c>
      <c r="D52" s="147">
        <v>1463</v>
      </c>
      <c r="E52" s="152">
        <v>1536</v>
      </c>
      <c r="F52" s="152">
        <v>1457</v>
      </c>
      <c r="G52" s="152">
        <v>1553</v>
      </c>
      <c r="H52" s="152">
        <v>1617</v>
      </c>
      <c r="I52" s="23"/>
    </row>
    <row r="53" spans="1:10" s="1" customFormat="1" x14ac:dyDescent="0.35">
      <c r="B53" s="9" t="s">
        <v>45</v>
      </c>
      <c r="C53" s="96" t="s">
        <v>25</v>
      </c>
      <c r="D53" s="147">
        <v>100</v>
      </c>
      <c r="E53" s="152">
        <v>100</v>
      </c>
      <c r="F53" s="152">
        <v>100</v>
      </c>
      <c r="G53" s="152">
        <v>100</v>
      </c>
      <c r="H53" s="152">
        <v>100</v>
      </c>
      <c r="I53" s="23"/>
    </row>
    <row r="54" spans="1:10" s="1" customFormat="1" x14ac:dyDescent="0.35">
      <c r="B54" s="10" t="s">
        <v>46</v>
      </c>
      <c r="C54" s="95" t="s">
        <v>176</v>
      </c>
      <c r="D54" s="157">
        <v>3854</v>
      </c>
      <c r="E54" s="158">
        <v>4160</v>
      </c>
      <c r="F54" s="158">
        <v>4085</v>
      </c>
      <c r="G54" s="158">
        <v>3462</v>
      </c>
      <c r="H54" s="158">
        <v>3076</v>
      </c>
      <c r="I54" s="149"/>
    </row>
    <row r="55" spans="1:10" s="1" customFormat="1" x14ac:dyDescent="0.35">
      <c r="B55" s="85" t="s">
        <v>47</v>
      </c>
    </row>
    <row r="56" spans="1:10" s="1" customFormat="1" x14ac:dyDescent="0.35"/>
    <row r="57" spans="1:10" x14ac:dyDescent="0.35">
      <c r="A57" s="1"/>
      <c r="B57" s="1"/>
      <c r="C57" s="1"/>
      <c r="D57" s="1"/>
      <c r="E57" s="1"/>
      <c r="F57" s="1"/>
      <c r="G57" s="1"/>
      <c r="H57" s="1"/>
      <c r="I57" s="1"/>
      <c r="J57" s="1"/>
    </row>
    <row r="58" spans="1:10" x14ac:dyDescent="0.35">
      <c r="A58" s="1"/>
      <c r="B58" s="1"/>
      <c r="C58" s="1"/>
      <c r="D58" s="1"/>
      <c r="E58" s="1"/>
      <c r="F58" s="1"/>
      <c r="G58" s="1"/>
      <c r="H58" s="1"/>
      <c r="I58" s="1"/>
      <c r="J58" s="1"/>
    </row>
    <row r="59" spans="1:10" x14ac:dyDescent="0.35">
      <c r="A59" s="1"/>
      <c r="B59" s="1"/>
      <c r="C59" s="1"/>
      <c r="D59" s="1"/>
      <c r="E59" s="1"/>
      <c r="F59" s="1"/>
      <c r="G59" s="1"/>
      <c r="H59" s="1"/>
      <c r="I59" s="1"/>
      <c r="J59" s="1"/>
    </row>
    <row r="60" spans="1:10" x14ac:dyDescent="0.35">
      <c r="A60" s="1"/>
      <c r="B60" s="1"/>
      <c r="C60" s="1"/>
      <c r="D60" s="1"/>
      <c r="E60" s="1"/>
      <c r="F60" s="1"/>
      <c r="G60" s="1"/>
      <c r="H60" s="1"/>
      <c r="I60" s="1"/>
      <c r="J60" s="1"/>
    </row>
    <row r="61" spans="1:10" x14ac:dyDescent="0.35">
      <c r="A61" s="1"/>
      <c r="B61" s="1"/>
      <c r="C61" s="1"/>
      <c r="D61" s="1"/>
      <c r="E61" s="1"/>
      <c r="F61" s="1"/>
      <c r="G61" s="1"/>
      <c r="H61" s="1"/>
      <c r="I61" s="1"/>
      <c r="J61" s="1"/>
    </row>
    <row r="62" spans="1:10" x14ac:dyDescent="0.35">
      <c r="A62" s="1"/>
      <c r="B62" s="1"/>
      <c r="C62" s="1"/>
      <c r="D62" s="1"/>
      <c r="E62" s="1"/>
      <c r="F62" s="1"/>
      <c r="G62" s="1"/>
      <c r="H62" s="1"/>
      <c r="I62" s="1"/>
      <c r="J62" s="1"/>
    </row>
    <row r="63" spans="1:10" x14ac:dyDescent="0.35"/>
    <row r="64" spans="1:10"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sheetData>
  <mergeCells count="3">
    <mergeCell ref="F20:I20"/>
    <mergeCell ref="D26:I28"/>
    <mergeCell ref="D46:H46"/>
  </mergeCells>
  <pageMargins left="0.7" right="0.7" top="0.6875" bottom="0.75" header="0.3" footer="0.3"/>
  <pageSetup paperSize="9" orientation="landscape" r:id="rId1"/>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8442B-F045-47D8-AF5E-9DC35F4014EA}">
  <dimension ref="A1:K85"/>
  <sheetViews>
    <sheetView view="pageLayout" topLeftCell="A60" zoomScaleNormal="100" zoomScaleSheetLayoutView="100" workbookViewId="0">
      <selection activeCell="E67" sqref="E67:I67"/>
    </sheetView>
  </sheetViews>
  <sheetFormatPr defaultColWidth="0" defaultRowHeight="14.5" zeroHeight="1" x14ac:dyDescent="0.35"/>
  <cols>
    <col min="1" max="1" width="4.7265625" style="2" customWidth="1"/>
    <col min="2" max="2" width="41.81640625" style="2" customWidth="1"/>
    <col min="3" max="3" width="10.7265625" style="2" customWidth="1"/>
    <col min="4" max="4" width="11.26953125" style="2" customWidth="1"/>
    <col min="5" max="10" width="9.1796875" style="2" customWidth="1"/>
    <col min="11" max="11" width="7.26953125" style="2" customWidth="1"/>
    <col min="12" max="16384" width="9.1796875" style="2" hidden="1"/>
  </cols>
  <sheetData>
    <row r="1" spans="2:10" s="7" customFormat="1" x14ac:dyDescent="0.35"/>
    <row r="2" spans="2:10" s="7" customFormat="1" x14ac:dyDescent="0.35"/>
    <row r="3" spans="2:10" s="7" customFormat="1" x14ac:dyDescent="0.35"/>
    <row r="4" spans="2:10" s="7" customFormat="1" x14ac:dyDescent="0.35"/>
    <row r="5" spans="2:10" s="3" customFormat="1" ht="20.25" customHeight="1" x14ac:dyDescent="0.35">
      <c r="B5" s="3" t="s">
        <v>48</v>
      </c>
    </row>
    <row r="6" spans="2:10" s="5" customFormat="1" ht="15" customHeight="1" x14ac:dyDescent="0.35"/>
    <row r="7" spans="2:10" s="5" customFormat="1" ht="15" customHeight="1" x14ac:dyDescent="0.35">
      <c r="B7" s="291" t="s">
        <v>49</v>
      </c>
      <c r="C7" s="292"/>
      <c r="D7" s="292"/>
      <c r="E7" s="292"/>
      <c r="F7" s="292"/>
      <c r="G7" s="292"/>
      <c r="H7" s="292"/>
      <c r="I7" s="293"/>
    </row>
    <row r="8" spans="2:10" s="5" customFormat="1" ht="15" customHeight="1" x14ac:dyDescent="0.35">
      <c r="B8" s="42"/>
      <c r="C8" s="43"/>
      <c r="D8" s="91" t="s">
        <v>50</v>
      </c>
      <c r="E8" s="44" t="s">
        <v>38</v>
      </c>
      <c r="F8" s="44"/>
      <c r="G8" s="44"/>
      <c r="H8" s="44"/>
      <c r="I8" s="45"/>
      <c r="J8" s="9"/>
    </row>
    <row r="9" spans="2:10" s="5" customFormat="1" ht="54" customHeight="1" x14ac:dyDescent="0.35">
      <c r="B9" s="36" t="s">
        <v>51</v>
      </c>
      <c r="C9" s="37"/>
      <c r="D9" s="100" t="s">
        <v>52</v>
      </c>
      <c r="E9" s="380" t="s">
        <v>340</v>
      </c>
      <c r="F9" s="380"/>
      <c r="G9" s="380"/>
      <c r="H9" s="380"/>
      <c r="I9" s="381"/>
      <c r="J9" s="9"/>
    </row>
    <row r="10" spans="2:10" s="5" customFormat="1" ht="13" x14ac:dyDescent="0.35"/>
    <row r="11" spans="2:10" s="5" customFormat="1" ht="15" customHeight="1" x14ac:dyDescent="0.35">
      <c r="B11" s="342" t="s">
        <v>169</v>
      </c>
      <c r="C11" s="343"/>
      <c r="D11" s="344"/>
      <c r="E11" s="344"/>
      <c r="F11" s="344"/>
      <c r="G11" s="344"/>
      <c r="H11" s="344"/>
      <c r="I11" s="345"/>
    </row>
    <row r="12" spans="2:10" s="5" customFormat="1" ht="13" x14ac:dyDescent="0.35">
      <c r="B12" s="11"/>
      <c r="C12" s="197"/>
      <c r="D12" s="203" t="s">
        <v>343</v>
      </c>
      <c r="E12" s="30">
        <v>2024</v>
      </c>
      <c r="F12" s="53">
        <v>2023</v>
      </c>
      <c r="G12" s="53">
        <v>2022</v>
      </c>
      <c r="H12" s="53">
        <v>2021</v>
      </c>
      <c r="I12" s="54">
        <v>2020</v>
      </c>
      <c r="J12" s="71"/>
    </row>
    <row r="13" spans="2:10" s="5" customFormat="1" ht="13" x14ac:dyDescent="0.35">
      <c r="B13" s="26" t="s">
        <v>170</v>
      </c>
      <c r="C13" s="6"/>
      <c r="D13" s="198"/>
      <c r="F13" s="57"/>
      <c r="G13" s="55"/>
      <c r="H13" s="55"/>
      <c r="I13" s="56"/>
      <c r="J13" s="57"/>
    </row>
    <row r="14" spans="2:10" s="5" customFormat="1" ht="15.75" customHeight="1" x14ac:dyDescent="0.35">
      <c r="B14" s="9" t="s">
        <v>177</v>
      </c>
      <c r="D14" s="199" t="s">
        <v>171</v>
      </c>
      <c r="E14" s="163">
        <v>57</v>
      </c>
      <c r="F14" s="163">
        <v>61</v>
      </c>
      <c r="G14" s="57">
        <v>67</v>
      </c>
      <c r="H14" s="57">
        <v>70</v>
      </c>
      <c r="I14" s="58">
        <v>76</v>
      </c>
      <c r="J14" s="57"/>
    </row>
    <row r="15" spans="2:10" s="5" customFormat="1" ht="15.75" customHeight="1" x14ac:dyDescent="0.35">
      <c r="B15" s="9" t="s">
        <v>178</v>
      </c>
      <c r="D15" s="199" t="s">
        <v>171</v>
      </c>
      <c r="E15" s="57">
        <v>136</v>
      </c>
      <c r="F15" s="57">
        <v>130</v>
      </c>
      <c r="G15" s="57">
        <v>122</v>
      </c>
      <c r="H15" s="57">
        <v>169</v>
      </c>
      <c r="I15" s="58">
        <v>211</v>
      </c>
      <c r="J15" s="57"/>
    </row>
    <row r="16" spans="2:10" s="5" customFormat="1" ht="15.75" customHeight="1" x14ac:dyDescent="0.35">
      <c r="B16" s="9" t="s">
        <v>179</v>
      </c>
      <c r="D16" s="199" t="s">
        <v>171</v>
      </c>
      <c r="E16" s="57">
        <f>366753+177267</f>
        <v>544020</v>
      </c>
      <c r="F16" s="57">
        <v>519896</v>
      </c>
      <c r="G16" s="57">
        <v>481076</v>
      </c>
      <c r="H16" s="57">
        <v>576976</v>
      </c>
      <c r="I16" s="58">
        <v>529750</v>
      </c>
      <c r="J16" s="57"/>
    </row>
    <row r="17" spans="2:10" s="5" customFormat="1" ht="15.75" customHeight="1" x14ac:dyDescent="0.35">
      <c r="B17" s="9" t="s">
        <v>172</v>
      </c>
      <c r="D17" s="200"/>
      <c r="E17" s="57">
        <v>0</v>
      </c>
      <c r="F17" s="57">
        <v>0</v>
      </c>
      <c r="G17" s="57">
        <v>0</v>
      </c>
      <c r="H17" s="57">
        <v>0</v>
      </c>
      <c r="I17" s="58">
        <v>0</v>
      </c>
      <c r="J17" s="57"/>
    </row>
    <row r="18" spans="2:10" s="5" customFormat="1" ht="15.75" customHeight="1" x14ac:dyDescent="0.35">
      <c r="B18" s="9" t="s">
        <v>173</v>
      </c>
      <c r="D18" s="200"/>
      <c r="E18" s="57">
        <v>0</v>
      </c>
      <c r="F18" s="57">
        <v>0</v>
      </c>
      <c r="G18" s="57">
        <v>0</v>
      </c>
      <c r="H18" s="57">
        <v>0</v>
      </c>
      <c r="I18" s="58">
        <v>0</v>
      </c>
      <c r="J18" s="57"/>
    </row>
    <row r="19" spans="2:10" s="5" customFormat="1" ht="15.75" customHeight="1" x14ac:dyDescent="0.35">
      <c r="B19" s="9" t="s">
        <v>174</v>
      </c>
      <c r="D19" s="200"/>
      <c r="E19" s="57">
        <v>0</v>
      </c>
      <c r="F19" s="57">
        <v>0</v>
      </c>
      <c r="G19" s="57">
        <v>0</v>
      </c>
      <c r="H19" s="57">
        <v>0</v>
      </c>
      <c r="I19" s="58">
        <v>0</v>
      </c>
      <c r="J19" s="57"/>
    </row>
    <row r="20" spans="2:10" s="5" customFormat="1" ht="15.75" customHeight="1" x14ac:dyDescent="0.35">
      <c r="B20" s="9" t="s">
        <v>175</v>
      </c>
      <c r="D20" s="200" t="s">
        <v>176</v>
      </c>
      <c r="E20" s="57">
        <v>3854</v>
      </c>
      <c r="F20" s="57">
        <v>4160</v>
      </c>
      <c r="G20" s="57">
        <v>4085</v>
      </c>
      <c r="H20" s="57">
        <v>3462</v>
      </c>
      <c r="I20" s="58">
        <v>3076</v>
      </c>
      <c r="J20" s="57"/>
    </row>
    <row r="21" spans="2:10" s="5" customFormat="1" ht="15.75" customHeight="1" x14ac:dyDescent="0.35">
      <c r="B21" s="27" t="s">
        <v>180</v>
      </c>
      <c r="C21" s="6"/>
      <c r="D21" s="200"/>
      <c r="F21" s="57"/>
      <c r="G21" s="57"/>
      <c r="H21" s="57"/>
      <c r="I21" s="58"/>
      <c r="J21" s="57"/>
    </row>
    <row r="22" spans="2:10" s="5" customFormat="1" ht="15.75" customHeight="1" x14ac:dyDescent="0.35">
      <c r="B22" s="9" t="s">
        <v>181</v>
      </c>
      <c r="D22" s="200"/>
      <c r="E22" s="20" t="s">
        <v>618</v>
      </c>
      <c r="F22" s="21"/>
      <c r="G22" s="21"/>
      <c r="H22" s="21"/>
      <c r="I22" s="22"/>
      <c r="J22" s="57"/>
    </row>
    <row r="23" spans="2:10" s="5" customFormat="1" ht="15.75" customHeight="1" x14ac:dyDescent="0.35">
      <c r="B23" s="9" t="s">
        <v>182</v>
      </c>
      <c r="D23" s="200"/>
      <c r="E23" s="20" t="s">
        <v>618</v>
      </c>
      <c r="F23" s="21"/>
      <c r="G23" s="21"/>
      <c r="H23" s="21"/>
      <c r="I23" s="22"/>
      <c r="J23" s="57"/>
    </row>
    <row r="24" spans="2:10" s="5" customFormat="1" ht="15.75" customHeight="1" x14ac:dyDescent="0.35">
      <c r="B24" s="9" t="s">
        <v>183</v>
      </c>
      <c r="D24" s="200"/>
      <c r="E24" s="20" t="s">
        <v>618</v>
      </c>
      <c r="F24" s="21"/>
      <c r="G24" s="21"/>
      <c r="H24" s="21"/>
      <c r="I24" s="22"/>
      <c r="J24" s="59"/>
    </row>
    <row r="25" spans="2:10" s="5" customFormat="1" ht="15.75" customHeight="1" x14ac:dyDescent="0.35">
      <c r="B25" s="10" t="s">
        <v>184</v>
      </c>
      <c r="C25" s="196"/>
      <c r="D25" s="201"/>
      <c r="E25" s="297" t="s">
        <v>618</v>
      </c>
      <c r="F25" s="33"/>
      <c r="G25" s="33"/>
      <c r="H25" s="33"/>
      <c r="I25" s="34"/>
      <c r="J25" s="59"/>
    </row>
    <row r="26" spans="2:10" s="5" customFormat="1" ht="13" x14ac:dyDescent="0.35"/>
    <row r="27" spans="2:10" s="5" customFormat="1" ht="13" x14ac:dyDescent="0.35">
      <c r="B27" s="5" t="s">
        <v>498</v>
      </c>
    </row>
    <row r="28" spans="2:10" s="5" customFormat="1" ht="13" x14ac:dyDescent="0.3">
      <c r="B28" s="202" t="s">
        <v>499</v>
      </c>
    </row>
    <row r="29" spans="2:10" s="5" customFormat="1" ht="46.5" customHeight="1" x14ac:dyDescent="0.35"/>
    <row r="30" spans="2:10" s="5" customFormat="1" ht="15" customHeight="1" x14ac:dyDescent="0.35">
      <c r="B30" s="294" t="s">
        <v>53</v>
      </c>
      <c r="C30" s="295"/>
      <c r="D30" s="295"/>
      <c r="E30" s="295"/>
      <c r="F30" s="295"/>
      <c r="G30" s="295"/>
      <c r="H30" s="295"/>
      <c r="I30" s="296"/>
    </row>
    <row r="31" spans="2:10" s="5" customFormat="1" ht="181.5" customHeight="1" x14ac:dyDescent="0.35">
      <c r="B31" s="382" t="s">
        <v>502</v>
      </c>
      <c r="C31" s="383"/>
      <c r="D31" s="383"/>
      <c r="E31" s="383"/>
      <c r="F31" s="383"/>
      <c r="G31" s="383"/>
      <c r="H31" s="383"/>
      <c r="I31" s="384"/>
    </row>
    <row r="32" spans="2:10" s="5" customFormat="1" ht="14.25" customHeight="1" x14ac:dyDescent="0.3">
      <c r="B32" s="204" t="s">
        <v>499</v>
      </c>
      <c r="C32" s="16"/>
      <c r="D32" s="21"/>
      <c r="E32" s="50"/>
      <c r="F32" s="21"/>
      <c r="G32" s="21"/>
      <c r="H32" s="21"/>
      <c r="I32" s="22"/>
    </row>
    <row r="33" spans="1:9" s="5" customFormat="1" ht="14.25" customHeight="1" x14ac:dyDescent="0.35">
      <c r="B33" s="105" t="s">
        <v>58</v>
      </c>
      <c r="C33" s="17"/>
      <c r="D33" s="33"/>
      <c r="E33" s="35"/>
      <c r="F33" s="33"/>
      <c r="G33" s="33"/>
      <c r="H33" s="33"/>
      <c r="I33" s="34"/>
    </row>
    <row r="34" spans="1:9" s="5" customFormat="1" ht="14.25" customHeight="1" x14ac:dyDescent="0.35">
      <c r="B34" s="11"/>
      <c r="C34" s="91" t="s">
        <v>343</v>
      </c>
      <c r="D34" s="91" t="s">
        <v>50</v>
      </c>
      <c r="E34" s="12" t="s">
        <v>38</v>
      </c>
      <c r="F34" s="12"/>
      <c r="G34" s="12"/>
      <c r="H34" s="12"/>
      <c r="I34" s="13"/>
    </row>
    <row r="35" spans="1:9" s="5" customFormat="1" ht="39" customHeight="1" x14ac:dyDescent="0.35">
      <c r="B35" s="31" t="s">
        <v>54</v>
      </c>
      <c r="C35" s="96"/>
      <c r="D35" s="101" t="s">
        <v>52</v>
      </c>
      <c r="E35" s="378" t="s">
        <v>55</v>
      </c>
      <c r="F35" s="378"/>
      <c r="G35" s="378"/>
      <c r="H35" s="378"/>
      <c r="I35" s="379"/>
    </row>
    <row r="36" spans="1:9" s="5" customFormat="1" ht="14.25" customHeight="1" x14ac:dyDescent="0.35">
      <c r="B36" s="38"/>
      <c r="C36" s="95"/>
      <c r="D36" s="102"/>
      <c r="E36" s="298" t="s">
        <v>56</v>
      </c>
      <c r="F36" s="298"/>
      <c r="G36" s="298"/>
      <c r="H36" s="298"/>
      <c r="I36" s="299"/>
    </row>
    <row r="37" spans="1:9" s="5" customFormat="1" ht="25.5" customHeight="1" x14ac:dyDescent="0.35">
      <c r="B37" s="31" t="s">
        <v>57</v>
      </c>
      <c r="C37" s="96"/>
      <c r="D37" s="103">
        <v>0.13</v>
      </c>
      <c r="E37" s="378" t="s">
        <v>500</v>
      </c>
      <c r="F37" s="378"/>
      <c r="G37" s="378"/>
      <c r="H37" s="378"/>
      <c r="I37" s="379"/>
    </row>
    <row r="38" spans="1:9" s="5" customFormat="1" ht="14.25" customHeight="1" x14ac:dyDescent="0.35">
      <c r="B38" s="38"/>
      <c r="C38" s="95"/>
      <c r="D38" s="102"/>
      <c r="E38" s="298" t="s">
        <v>58</v>
      </c>
      <c r="F38" s="298"/>
      <c r="G38" s="298"/>
      <c r="H38" s="298"/>
      <c r="I38" s="299"/>
    </row>
    <row r="39" spans="1:9" s="5" customFormat="1" ht="39.75" customHeight="1" x14ac:dyDescent="0.35">
      <c r="B39" s="41" t="s">
        <v>59</v>
      </c>
      <c r="C39" s="97" t="s">
        <v>39</v>
      </c>
      <c r="D39" s="98">
        <v>177267</v>
      </c>
      <c r="E39" s="385" t="s">
        <v>501</v>
      </c>
      <c r="F39" s="385"/>
      <c r="G39" s="385"/>
      <c r="H39" s="385"/>
      <c r="I39" s="386"/>
    </row>
    <row r="40" spans="1:9" s="5" customFormat="1" ht="14.25" customHeight="1" x14ac:dyDescent="0.35">
      <c r="B40" s="38"/>
      <c r="C40" s="95"/>
      <c r="D40" s="102"/>
      <c r="E40" s="282" t="s">
        <v>58</v>
      </c>
      <c r="F40" s="282"/>
      <c r="G40" s="282"/>
      <c r="H40" s="282"/>
      <c r="I40" s="283"/>
    </row>
    <row r="41" spans="1:9" s="5" customFormat="1" ht="39.75" customHeight="1" x14ac:dyDescent="0.35">
      <c r="B41" s="41" t="s">
        <v>60</v>
      </c>
      <c r="C41" s="97" t="s">
        <v>39</v>
      </c>
      <c r="D41" s="104">
        <v>6.72</v>
      </c>
      <c r="E41" s="385" t="s">
        <v>501</v>
      </c>
      <c r="F41" s="385"/>
      <c r="G41" s="385"/>
      <c r="H41" s="385"/>
      <c r="I41" s="386"/>
    </row>
    <row r="42" spans="1:9" s="5" customFormat="1" ht="14.25" customHeight="1" x14ac:dyDescent="0.35">
      <c r="B42" s="38"/>
      <c r="C42" s="95"/>
      <c r="D42" s="102"/>
      <c r="E42" s="282" t="s">
        <v>58</v>
      </c>
      <c r="F42" s="282"/>
      <c r="G42" s="282"/>
      <c r="H42" s="282"/>
      <c r="I42" s="283"/>
    </row>
    <row r="43" spans="1:9" s="5" customFormat="1" ht="52.5" customHeight="1" x14ac:dyDescent="0.35">
      <c r="B43" s="164" t="s">
        <v>61</v>
      </c>
      <c r="C43" s="94"/>
      <c r="D43" s="89" t="s">
        <v>52</v>
      </c>
      <c r="E43" s="378" t="s">
        <v>77</v>
      </c>
      <c r="F43" s="378"/>
      <c r="G43" s="378"/>
      <c r="H43" s="378"/>
      <c r="I43" s="379"/>
    </row>
    <row r="44" spans="1:9" s="5" customFormat="1" ht="14.25" customHeight="1" x14ac:dyDescent="0.35">
      <c r="B44" s="10"/>
      <c r="C44" s="95"/>
      <c r="D44" s="102"/>
      <c r="E44" s="298" t="s">
        <v>76</v>
      </c>
      <c r="F44" s="298"/>
      <c r="G44" s="298"/>
      <c r="H44" s="298"/>
      <c r="I44" s="299"/>
    </row>
    <row r="45" spans="1:9" s="4" customFormat="1" x14ac:dyDescent="0.35">
      <c r="A45" s="5"/>
      <c r="B45" s="5"/>
      <c r="C45" s="5"/>
      <c r="D45" s="5"/>
      <c r="E45" s="5"/>
      <c r="F45" s="5"/>
      <c r="G45" s="5"/>
      <c r="H45" s="5"/>
      <c r="I45" s="5"/>
    </row>
    <row r="46" spans="1:9" s="5" customFormat="1" ht="15" customHeight="1" x14ac:dyDescent="0.35">
      <c r="B46" s="294" t="s">
        <v>62</v>
      </c>
      <c r="C46" s="295"/>
      <c r="D46" s="295"/>
      <c r="E46" s="295"/>
      <c r="F46" s="295"/>
      <c r="G46" s="295"/>
      <c r="H46" s="295"/>
      <c r="I46" s="296"/>
    </row>
    <row r="47" spans="1:9" s="5" customFormat="1" ht="249" customHeight="1" x14ac:dyDescent="0.35">
      <c r="B47" s="382" t="s">
        <v>503</v>
      </c>
      <c r="C47" s="383"/>
      <c r="D47" s="383"/>
      <c r="E47" s="383"/>
      <c r="F47" s="383"/>
      <c r="G47" s="383"/>
      <c r="H47" s="383"/>
      <c r="I47" s="384"/>
    </row>
    <row r="48" spans="1:9" s="5" customFormat="1" ht="14.25" customHeight="1" x14ac:dyDescent="0.3">
      <c r="B48" s="204" t="s">
        <v>499</v>
      </c>
      <c r="C48" s="16"/>
      <c r="D48" s="21"/>
      <c r="E48" s="50"/>
      <c r="F48" s="21"/>
      <c r="G48" s="21"/>
      <c r="H48" s="21"/>
      <c r="I48" s="22"/>
    </row>
    <row r="49" spans="1:9" s="5" customFormat="1" ht="21.65" customHeight="1" x14ac:dyDescent="0.35">
      <c r="B49" s="105" t="s">
        <v>58</v>
      </c>
      <c r="C49" s="16"/>
      <c r="D49" s="21"/>
      <c r="E49" s="50"/>
      <c r="F49" s="21"/>
      <c r="G49" s="21"/>
      <c r="H49" s="21"/>
      <c r="I49" s="22"/>
    </row>
    <row r="50" spans="1:9" s="5" customFormat="1" ht="190.5" customHeight="1" x14ac:dyDescent="0.35">
      <c r="B50" s="165"/>
      <c r="C50" s="15"/>
      <c r="D50" s="18"/>
      <c r="E50" s="32"/>
      <c r="F50" s="18"/>
      <c r="G50" s="18"/>
      <c r="H50" s="18"/>
      <c r="I50" s="18"/>
    </row>
    <row r="51" spans="1:9" s="5" customFormat="1" ht="14.25" customHeight="1" x14ac:dyDescent="0.35">
      <c r="B51" s="11"/>
      <c r="C51" s="54"/>
      <c r="D51" s="54" t="s">
        <v>50</v>
      </c>
      <c r="E51" s="12" t="s">
        <v>38</v>
      </c>
      <c r="F51" s="12"/>
      <c r="G51" s="12"/>
      <c r="H51" s="12"/>
      <c r="I51" s="13"/>
    </row>
    <row r="52" spans="1:9" s="5" customFormat="1" ht="170.5" customHeight="1" x14ac:dyDescent="0.35">
      <c r="B52" s="38" t="s">
        <v>63</v>
      </c>
      <c r="C52" s="17"/>
      <c r="D52" s="93" t="s">
        <v>52</v>
      </c>
      <c r="E52" s="380" t="s">
        <v>351</v>
      </c>
      <c r="F52" s="380"/>
      <c r="G52" s="380"/>
      <c r="H52" s="380"/>
      <c r="I52" s="381"/>
    </row>
    <row r="53" spans="1:9" s="5" customFormat="1" ht="129" customHeight="1" x14ac:dyDescent="0.35">
      <c r="B53" s="36" t="s">
        <v>64</v>
      </c>
      <c r="C53" s="88"/>
      <c r="D53" s="93" t="s">
        <v>52</v>
      </c>
      <c r="E53" s="380" t="s">
        <v>346</v>
      </c>
      <c r="F53" s="380"/>
      <c r="G53" s="380"/>
      <c r="H53" s="380"/>
      <c r="I53" s="381"/>
    </row>
    <row r="54" spans="1:9" s="5" customFormat="1" ht="52.5" customHeight="1" x14ac:dyDescent="0.35">
      <c r="B54" s="47" t="s">
        <v>65</v>
      </c>
      <c r="C54" s="48"/>
      <c r="D54" s="93" t="s">
        <v>52</v>
      </c>
      <c r="E54" s="380" t="s">
        <v>66</v>
      </c>
      <c r="F54" s="380"/>
      <c r="G54" s="380"/>
      <c r="H54" s="380"/>
      <c r="I54" s="381"/>
    </row>
    <row r="55" spans="1:9" s="5" customFormat="1" ht="78" customHeight="1" x14ac:dyDescent="0.35">
      <c r="B55" s="47" t="s">
        <v>67</v>
      </c>
      <c r="C55" s="48"/>
      <c r="D55" s="93" t="s">
        <v>52</v>
      </c>
      <c r="E55" s="380" t="s">
        <v>68</v>
      </c>
      <c r="F55" s="380"/>
      <c r="G55" s="380"/>
      <c r="H55" s="380"/>
      <c r="I55" s="381"/>
    </row>
    <row r="56" spans="1:9" s="5" customFormat="1" ht="65.25" customHeight="1" x14ac:dyDescent="0.35">
      <c r="B56" s="41" t="s">
        <v>69</v>
      </c>
      <c r="C56" s="46"/>
      <c r="D56" s="93" t="s">
        <v>52</v>
      </c>
      <c r="E56" s="380" t="s">
        <v>74</v>
      </c>
      <c r="F56" s="380"/>
      <c r="G56" s="380"/>
      <c r="H56" s="380"/>
      <c r="I56" s="381"/>
    </row>
    <row r="57" spans="1:9" s="5" customFormat="1" ht="39.75" customHeight="1" x14ac:dyDescent="0.35">
      <c r="B57" s="41" t="s">
        <v>70</v>
      </c>
      <c r="C57" s="46"/>
      <c r="D57" s="89" t="s">
        <v>52</v>
      </c>
      <c r="E57" s="378" t="s">
        <v>78</v>
      </c>
      <c r="F57" s="378"/>
      <c r="G57" s="378"/>
      <c r="H57" s="378"/>
      <c r="I57" s="379"/>
    </row>
    <row r="58" spans="1:9" s="5" customFormat="1" ht="14.25" customHeight="1" x14ac:dyDescent="0.35">
      <c r="B58" s="38"/>
      <c r="C58" s="17"/>
      <c r="D58" s="102"/>
      <c r="E58" s="298" t="s">
        <v>75</v>
      </c>
      <c r="F58" s="298"/>
      <c r="G58" s="298"/>
      <c r="H58" s="298"/>
      <c r="I58" s="299"/>
    </row>
    <row r="59" spans="1:9" s="5" customFormat="1" ht="289" customHeight="1" x14ac:dyDescent="0.35">
      <c r="B59" s="47" t="s">
        <v>71</v>
      </c>
      <c r="C59" s="48"/>
      <c r="D59" s="93" t="s">
        <v>52</v>
      </c>
      <c r="E59" s="380" t="s">
        <v>484</v>
      </c>
      <c r="F59" s="380"/>
      <c r="G59" s="380"/>
      <c r="H59" s="380"/>
      <c r="I59" s="381"/>
    </row>
    <row r="60" spans="1:9" s="5" customFormat="1" ht="65.25" customHeight="1" x14ac:dyDescent="0.35">
      <c r="B60" s="39" t="s">
        <v>72</v>
      </c>
      <c r="C60" s="40"/>
      <c r="D60" s="89" t="s">
        <v>52</v>
      </c>
      <c r="E60" s="378" t="s">
        <v>85</v>
      </c>
      <c r="F60" s="378"/>
      <c r="G60" s="378"/>
      <c r="H60" s="378"/>
      <c r="I60" s="379"/>
    </row>
    <row r="61" spans="1:9" s="5" customFormat="1" ht="14.25" customHeight="1" x14ac:dyDescent="0.35">
      <c r="B61" s="38"/>
      <c r="C61" s="17"/>
      <c r="D61" s="102"/>
      <c r="E61" s="298" t="s">
        <v>79</v>
      </c>
      <c r="F61" s="298"/>
      <c r="G61" s="298"/>
      <c r="H61" s="298"/>
      <c r="I61" s="299"/>
    </row>
    <row r="62" spans="1:9" s="5" customFormat="1" ht="52.5" customHeight="1" x14ac:dyDescent="0.35">
      <c r="B62" s="41" t="s">
        <v>73</v>
      </c>
      <c r="C62" s="46"/>
      <c r="D62" s="89" t="s">
        <v>52</v>
      </c>
      <c r="E62" s="378" t="s">
        <v>84</v>
      </c>
      <c r="F62" s="378"/>
      <c r="G62" s="378"/>
      <c r="H62" s="378"/>
      <c r="I62" s="379"/>
    </row>
    <row r="63" spans="1:9" s="5" customFormat="1" ht="14.25" customHeight="1" x14ac:dyDescent="0.35">
      <c r="B63" s="38"/>
      <c r="C63" s="17"/>
      <c r="D63" s="102"/>
      <c r="E63" s="298" t="s">
        <v>79</v>
      </c>
      <c r="F63" s="298"/>
      <c r="G63" s="298"/>
      <c r="H63" s="298"/>
      <c r="I63" s="299"/>
    </row>
    <row r="64" spans="1:9" s="4" customFormat="1" ht="26.15" customHeight="1" x14ac:dyDescent="0.35">
      <c r="A64" s="5"/>
      <c r="B64" s="5"/>
      <c r="C64" s="5"/>
      <c r="D64" s="5"/>
      <c r="E64" s="5"/>
      <c r="F64" s="5"/>
      <c r="G64" s="5"/>
      <c r="H64" s="5"/>
      <c r="I64" s="5"/>
    </row>
    <row r="65" spans="1:11" s="5" customFormat="1" ht="15" customHeight="1" x14ac:dyDescent="0.35">
      <c r="B65" s="294" t="s">
        <v>80</v>
      </c>
      <c r="C65" s="295"/>
      <c r="D65" s="295"/>
      <c r="E65" s="295"/>
      <c r="F65" s="295"/>
      <c r="G65" s="295"/>
      <c r="H65" s="295"/>
      <c r="I65" s="296"/>
    </row>
    <row r="66" spans="1:11" s="5" customFormat="1" ht="14.25" customHeight="1" x14ac:dyDescent="0.35">
      <c r="B66" s="11"/>
      <c r="C66" s="14"/>
      <c r="D66" s="91" t="s">
        <v>50</v>
      </c>
      <c r="E66" s="12" t="s">
        <v>38</v>
      </c>
      <c r="F66" s="12"/>
      <c r="G66" s="12"/>
      <c r="H66" s="12"/>
      <c r="I66" s="13"/>
    </row>
    <row r="67" spans="1:11" s="5" customFormat="1" ht="25.5" customHeight="1" x14ac:dyDescent="0.35">
      <c r="B67" s="31" t="s">
        <v>81</v>
      </c>
      <c r="C67" s="16"/>
      <c r="D67" s="101" t="s">
        <v>52</v>
      </c>
      <c r="E67" s="378" t="s">
        <v>83</v>
      </c>
      <c r="F67" s="378"/>
      <c r="G67" s="378"/>
      <c r="H67" s="378"/>
      <c r="I67" s="379"/>
    </row>
    <row r="68" spans="1:11" s="5" customFormat="1" ht="14.25" customHeight="1" x14ac:dyDescent="0.35">
      <c r="B68" s="38"/>
      <c r="C68" s="17"/>
      <c r="D68" s="102"/>
      <c r="E68" s="298" t="s">
        <v>87</v>
      </c>
      <c r="F68" s="298"/>
      <c r="G68" s="298"/>
      <c r="H68" s="298"/>
      <c r="I68" s="299"/>
    </row>
    <row r="69" spans="1:11" s="5" customFormat="1" ht="39.75" customHeight="1" x14ac:dyDescent="0.35">
      <c r="B69" s="31" t="s">
        <v>82</v>
      </c>
      <c r="C69" s="16"/>
      <c r="D69" s="89" t="s">
        <v>52</v>
      </c>
      <c r="E69" s="378" t="s">
        <v>86</v>
      </c>
      <c r="F69" s="378"/>
      <c r="G69" s="378"/>
      <c r="H69" s="378"/>
      <c r="I69" s="379"/>
    </row>
    <row r="70" spans="1:11" s="5" customFormat="1" ht="14.25" customHeight="1" x14ac:dyDescent="0.35">
      <c r="B70" s="31"/>
      <c r="C70" s="16"/>
      <c r="D70" s="106"/>
      <c r="E70" s="300" t="s">
        <v>88</v>
      </c>
      <c r="F70" s="300"/>
      <c r="G70" s="300"/>
      <c r="H70" s="300"/>
      <c r="I70" s="301"/>
    </row>
    <row r="71" spans="1:11" s="5" customFormat="1" ht="14.25" customHeight="1" x14ac:dyDescent="0.35">
      <c r="B71" s="38"/>
      <c r="C71" s="17"/>
      <c r="D71" s="102"/>
      <c r="E71" s="298" t="s">
        <v>89</v>
      </c>
      <c r="F71" s="298"/>
      <c r="G71" s="298"/>
      <c r="H71" s="298"/>
      <c r="I71" s="299"/>
    </row>
    <row r="72" spans="1:11" s="1" customFormat="1" x14ac:dyDescent="0.35"/>
    <row r="73" spans="1:11" s="1" customFormat="1" x14ac:dyDescent="0.35"/>
    <row r="74" spans="1:11" s="1" customFormat="1" x14ac:dyDescent="0.35"/>
    <row r="75" spans="1:11" hidden="1" x14ac:dyDescent="0.35">
      <c r="A75" s="1"/>
      <c r="B75" s="1"/>
      <c r="C75" s="1"/>
      <c r="D75" s="1"/>
      <c r="E75" s="1"/>
      <c r="F75" s="1"/>
      <c r="G75" s="1"/>
      <c r="H75" s="1"/>
      <c r="I75" s="1"/>
      <c r="J75" s="1"/>
      <c r="K75" s="1"/>
    </row>
    <row r="76" spans="1:11" s="1" customFormat="1" hidden="1" x14ac:dyDescent="0.35"/>
    <row r="77" spans="1:11" s="1" customFormat="1" hidden="1" x14ac:dyDescent="0.35"/>
    <row r="78" spans="1:11" s="1" customFormat="1" hidden="1" x14ac:dyDescent="0.35"/>
    <row r="79" spans="1:11" s="1" customFormat="1" hidden="1" x14ac:dyDescent="0.35"/>
    <row r="80" spans="1:11" s="1" customFormat="1" hidden="1" x14ac:dyDescent="0.35"/>
    <row r="81" s="1" customFormat="1" hidden="1" x14ac:dyDescent="0.35"/>
    <row r="82" s="1" customFormat="1" hidden="1" x14ac:dyDescent="0.35"/>
    <row r="83" s="1" customFormat="1" hidden="1" x14ac:dyDescent="0.35"/>
    <row r="84" s="1" customFormat="1" hidden="1" x14ac:dyDescent="0.35"/>
    <row r="85" s="1" customFormat="1" hidden="1" x14ac:dyDescent="0.35"/>
  </sheetData>
  <mergeCells count="19">
    <mergeCell ref="E39:I39"/>
    <mergeCell ref="E41:I41"/>
    <mergeCell ref="E43:I43"/>
    <mergeCell ref="E9:I9"/>
    <mergeCell ref="B31:I31"/>
    <mergeCell ref="E35:I35"/>
    <mergeCell ref="E37:I37"/>
    <mergeCell ref="E54:I54"/>
    <mergeCell ref="E55:I55"/>
    <mergeCell ref="B47:I47"/>
    <mergeCell ref="E52:I52"/>
    <mergeCell ref="E53:I53"/>
    <mergeCell ref="E67:I67"/>
    <mergeCell ref="E69:I69"/>
    <mergeCell ref="E60:I60"/>
    <mergeCell ref="E62:I62"/>
    <mergeCell ref="E56:I56"/>
    <mergeCell ref="E57:I57"/>
    <mergeCell ref="E59:I59"/>
  </mergeCells>
  <hyperlinks>
    <hyperlink ref="E36" r:id="rId1" xr:uid="{B17BCAEE-DC18-4F2C-A690-C364B8326CEA}"/>
    <hyperlink ref="E38" r:id="rId2" xr:uid="{867EFA7A-CB61-42DC-9925-79B971A86A2F}"/>
    <hyperlink ref="E40" r:id="rId3" xr:uid="{78437619-D6D5-4644-B23D-08A347100516}"/>
    <hyperlink ref="E42" r:id="rId4" xr:uid="{ED3B20B7-23C1-4E10-A3F9-1BB916788368}"/>
    <hyperlink ref="E44:I44" r:id="rId5" display="BankInvest - sustainability (in Danish)" xr:uid="{B79AE4C7-4078-40F3-9801-071625561F2F}"/>
    <hyperlink ref="E58:I58" r:id="rId6" location="groentbillaan" display="Green car loan (in Danish)" xr:uid="{F52000FC-A4BE-4628-A7C9-6067F6FA3649}"/>
    <hyperlink ref="E61:I61" r:id="rId7" display="Energy calculator (in Danish)" xr:uid="{EB191B53-7BA2-4EBB-82F1-EA9CCCFBB5E6}"/>
    <hyperlink ref="E63:I63" r:id="rId8" display="Energy calculator (in Danish)" xr:uid="{835AE293-2C5A-48C5-99B4-7EC5CA7FB56E}"/>
    <hyperlink ref="E68:I68" r:id="rId9" display="Bond framework" xr:uid="{A040859F-EBFD-4BAF-B470-EB2F053013E7}"/>
    <hyperlink ref="E70" r:id="rId10" xr:uid="{81682B22-7136-459A-B9C2-06D6399D7E0E}"/>
    <hyperlink ref="E71:I71" r:id="rId11" display="Second-Party Opinion" xr:uid="{330EFB95-4A7A-48C7-8FA5-948044BAFD75}"/>
    <hyperlink ref="B28" r:id="rId12" display="https://www.landbobanken.dk/media/api/content/mediafiles/ahiop4az/annual-report-2024.pdf" xr:uid="{304C14B0-37C7-4300-BEE2-0E4F28D0026E}"/>
    <hyperlink ref="B32" r:id="rId13" display="https://www.landbobanken.dk/media/api/content/mediafiles/ahiop4az/annual-report-2024.pdf" xr:uid="{40AE4CDD-8515-4AA1-BFEE-080A1763D53A}"/>
    <hyperlink ref="B49" r:id="rId14" xr:uid="{DC2580BD-E822-4FE4-A2EE-E703B115A1E0}"/>
    <hyperlink ref="B33" r:id="rId15" xr:uid="{F5D27800-F38A-4662-942E-F56DA34AD25C}"/>
    <hyperlink ref="B48" r:id="rId16" display="https://www.landbobanken.dk/media/api/content/mediafiles/ahiop4az/annual-report-2024.pdf" xr:uid="{68A1D6AB-CF5E-4948-B9B3-287177FEC734}"/>
  </hyperlinks>
  <pageMargins left="0.7" right="0.7" top="0.6875" bottom="0.75" header="0.3" footer="0.3"/>
  <pageSetup paperSize="9" orientation="landscape" r:id="rId17"/>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E559D-6D65-4793-B073-3B19ADF1A6C6}">
  <dimension ref="A1:K33"/>
  <sheetViews>
    <sheetView view="pageLayout" zoomScaleNormal="100" zoomScaleSheetLayoutView="100" workbookViewId="0">
      <selection activeCell="E13" sqref="E13:I13"/>
    </sheetView>
  </sheetViews>
  <sheetFormatPr defaultColWidth="0" defaultRowHeight="14.5" zeroHeight="1" x14ac:dyDescent="0.35"/>
  <cols>
    <col min="1" max="1" width="4.7265625" style="2" customWidth="1"/>
    <col min="2" max="2" width="41.81640625" style="2" customWidth="1"/>
    <col min="3" max="3" width="13.7265625" style="2" customWidth="1"/>
    <col min="4" max="4" width="11.26953125" style="2" customWidth="1"/>
    <col min="5" max="9" width="9.1796875" style="2" customWidth="1"/>
    <col min="10" max="10" width="7.453125" style="2" customWidth="1"/>
    <col min="11" max="11" width="0" style="2" hidden="1" customWidth="1"/>
    <col min="12" max="16384" width="9.1796875" style="2" hidden="1"/>
  </cols>
  <sheetData>
    <row r="1" spans="2:9" s="7" customFormat="1" x14ac:dyDescent="0.35"/>
    <row r="2" spans="2:9" s="7" customFormat="1" x14ac:dyDescent="0.35"/>
    <row r="3" spans="2:9" s="7" customFormat="1" x14ac:dyDescent="0.35"/>
    <row r="4" spans="2:9" s="7" customFormat="1" x14ac:dyDescent="0.35"/>
    <row r="5" spans="2:9" s="3" customFormat="1" ht="20.25" customHeight="1" x14ac:dyDescent="0.35">
      <c r="B5" s="3" t="s">
        <v>90</v>
      </c>
    </row>
    <row r="6" spans="2:9" s="5" customFormat="1" ht="15" customHeight="1" x14ac:dyDescent="0.35"/>
    <row r="7" spans="2:9" s="5" customFormat="1" ht="15" customHeight="1" x14ac:dyDescent="0.35">
      <c r="B7" s="291" t="s">
        <v>91</v>
      </c>
      <c r="C7" s="292"/>
      <c r="D7" s="292"/>
      <c r="E7" s="292"/>
      <c r="F7" s="292"/>
      <c r="G7" s="292"/>
      <c r="H7" s="292"/>
      <c r="I7" s="293"/>
    </row>
    <row r="8" spans="2:9" s="5" customFormat="1" ht="14.25" customHeight="1" x14ac:dyDescent="0.35">
      <c r="B8" s="11"/>
      <c r="C8" s="14"/>
      <c r="D8" s="91" t="s">
        <v>94</v>
      </c>
      <c r="E8" s="12" t="s">
        <v>92</v>
      </c>
      <c r="F8" s="12"/>
      <c r="G8" s="12"/>
      <c r="H8" s="12"/>
      <c r="I8" s="13"/>
    </row>
    <row r="9" spans="2:9" s="5" customFormat="1" ht="25.5" customHeight="1" x14ac:dyDescent="0.35">
      <c r="B9" s="31" t="s">
        <v>508</v>
      </c>
      <c r="C9" s="16"/>
      <c r="D9" s="107">
        <v>0.5</v>
      </c>
      <c r="E9" s="378" t="s">
        <v>504</v>
      </c>
      <c r="F9" s="378"/>
      <c r="G9" s="378"/>
      <c r="H9" s="378"/>
      <c r="I9" s="379"/>
    </row>
    <row r="10" spans="2:9" s="5" customFormat="1" ht="14.25" customHeight="1" x14ac:dyDescent="0.35">
      <c r="B10" s="38"/>
      <c r="C10" s="17"/>
      <c r="D10" s="108"/>
      <c r="E10" s="298" t="s">
        <v>499</v>
      </c>
      <c r="F10" s="298"/>
      <c r="G10" s="298"/>
      <c r="H10" s="298"/>
      <c r="I10" s="299"/>
    </row>
    <row r="11" spans="2:9" s="5" customFormat="1" ht="25.5" customHeight="1" x14ac:dyDescent="0.35">
      <c r="B11" s="31" t="s">
        <v>507</v>
      </c>
      <c r="C11" s="16"/>
      <c r="D11" s="109">
        <v>0.45</v>
      </c>
      <c r="E11" s="378" t="s">
        <v>504</v>
      </c>
      <c r="F11" s="378"/>
      <c r="G11" s="378"/>
      <c r="H11" s="378"/>
      <c r="I11" s="379"/>
    </row>
    <row r="12" spans="2:9" s="5" customFormat="1" ht="14.25" customHeight="1" x14ac:dyDescent="0.35">
      <c r="B12" s="31"/>
      <c r="C12" s="16"/>
      <c r="D12" s="166"/>
      <c r="E12" s="300" t="s">
        <v>499</v>
      </c>
      <c r="F12" s="300"/>
      <c r="G12" s="300"/>
      <c r="H12" s="300"/>
      <c r="I12" s="301"/>
    </row>
    <row r="13" spans="2:9" s="5" customFormat="1" ht="27" customHeight="1" x14ac:dyDescent="0.35">
      <c r="B13" s="51" t="s">
        <v>506</v>
      </c>
      <c r="C13" s="302"/>
      <c r="D13" s="109">
        <v>0.6</v>
      </c>
      <c r="E13" s="378" t="s">
        <v>505</v>
      </c>
      <c r="F13" s="378"/>
      <c r="G13" s="378"/>
      <c r="H13" s="378"/>
      <c r="I13" s="379"/>
    </row>
    <row r="14" spans="2:9" s="5" customFormat="1" ht="14.25" customHeight="1" x14ac:dyDescent="0.35">
      <c r="B14" s="38"/>
      <c r="C14" s="17"/>
      <c r="D14" s="108"/>
      <c r="E14" s="300" t="s">
        <v>499</v>
      </c>
      <c r="F14" s="300"/>
      <c r="G14" s="300"/>
      <c r="H14" s="300"/>
      <c r="I14" s="301"/>
    </row>
    <row r="15" spans="2:9" s="5" customFormat="1" ht="38.25" customHeight="1" x14ac:dyDescent="0.35">
      <c r="B15" s="387" t="s">
        <v>93</v>
      </c>
      <c r="C15" s="388"/>
      <c r="D15" s="110">
        <v>1</v>
      </c>
      <c r="E15" s="380" t="s">
        <v>509</v>
      </c>
      <c r="F15" s="380"/>
      <c r="G15" s="380"/>
      <c r="H15" s="380"/>
      <c r="I15" s="381"/>
    </row>
    <row r="16" spans="2:9" s="5" customFormat="1" ht="13" x14ac:dyDescent="0.35"/>
    <row r="17" spans="1:9" s="5" customFormat="1" ht="13" x14ac:dyDescent="0.35"/>
    <row r="18" spans="1:9" s="4" customFormat="1" x14ac:dyDescent="0.35">
      <c r="A18" s="5"/>
      <c r="B18" s="5"/>
      <c r="C18" s="5"/>
      <c r="D18" s="5"/>
      <c r="E18" s="5"/>
      <c r="F18" s="5"/>
      <c r="G18" s="5"/>
      <c r="H18" s="5"/>
      <c r="I18" s="5"/>
    </row>
    <row r="19" spans="1:9" s="1" customFormat="1" x14ac:dyDescent="0.35"/>
    <row r="20" spans="1:9" s="1" customFormat="1" x14ac:dyDescent="0.35"/>
    <row r="21" spans="1:9" s="1" customFormat="1" x14ac:dyDescent="0.35"/>
    <row r="22" spans="1:9" s="1" customFormat="1" x14ac:dyDescent="0.35"/>
    <row r="23" spans="1:9" s="1" customFormat="1" x14ac:dyDescent="0.35"/>
    <row r="24" spans="1:9" s="1" customFormat="1" x14ac:dyDescent="0.35"/>
    <row r="25" spans="1:9" s="1" customFormat="1" x14ac:dyDescent="0.35"/>
    <row r="26" spans="1:9" s="1" customFormat="1" x14ac:dyDescent="0.35"/>
    <row r="27" spans="1:9" s="1" customFormat="1" x14ac:dyDescent="0.35"/>
    <row r="28" spans="1:9" s="1" customFormat="1" x14ac:dyDescent="0.35"/>
    <row r="29" spans="1:9" s="1" customFormat="1" x14ac:dyDescent="0.35"/>
    <row r="30" spans="1:9" s="1" customFormat="1" hidden="1" x14ac:dyDescent="0.35"/>
    <row r="31" spans="1:9" x14ac:dyDescent="0.35"/>
    <row r="32" spans="1:9" x14ac:dyDescent="0.35"/>
    <row r="33" x14ac:dyDescent="0.35"/>
  </sheetData>
  <mergeCells count="5">
    <mergeCell ref="E15:I15"/>
    <mergeCell ref="E9:I9"/>
    <mergeCell ref="E11:I11"/>
    <mergeCell ref="E13:I13"/>
    <mergeCell ref="B15:C15"/>
  </mergeCells>
  <pageMargins left="0.7" right="0.7" top="0.6875" bottom="0.75" header="0.3" footer="0.3"/>
  <pageSetup paperSize="9" orientation="landscape" r:id="rId1"/>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63075-F88D-4DBA-8A14-3F8E9BDAC476}">
  <dimension ref="A1:K105"/>
  <sheetViews>
    <sheetView view="pageLayout" topLeftCell="A98" zoomScaleNormal="100" zoomScaleSheetLayoutView="100" workbookViewId="0">
      <selection activeCell="E83" sqref="E83:I83"/>
    </sheetView>
  </sheetViews>
  <sheetFormatPr defaultColWidth="0" defaultRowHeight="14.5" zeroHeight="1" x14ac:dyDescent="0.35"/>
  <cols>
    <col min="1" max="1" width="4.7265625" style="2" customWidth="1"/>
    <col min="2" max="2" width="41.81640625" style="2" customWidth="1"/>
    <col min="3" max="3" width="10.26953125" style="2" bestFit="1" customWidth="1"/>
    <col min="4" max="4" width="11.26953125" style="2" customWidth="1"/>
    <col min="5" max="10" width="9.1796875" style="2" customWidth="1"/>
    <col min="11" max="11" width="7.26953125" style="2" customWidth="1"/>
    <col min="12" max="16384" width="9.1796875" style="2" hidden="1"/>
  </cols>
  <sheetData>
    <row r="1" spans="2:10" s="7" customFormat="1" x14ac:dyDescent="0.35"/>
    <row r="2" spans="2:10" s="7" customFormat="1" x14ac:dyDescent="0.35"/>
    <row r="3" spans="2:10" s="7" customFormat="1" x14ac:dyDescent="0.35"/>
    <row r="4" spans="2:10" s="7" customFormat="1" x14ac:dyDescent="0.35"/>
    <row r="5" spans="2:10" s="3" customFormat="1" ht="20.25" customHeight="1" x14ac:dyDescent="0.35">
      <c r="B5" s="3" t="s">
        <v>95</v>
      </c>
    </row>
    <row r="6" spans="2:10" s="5" customFormat="1" ht="15" customHeight="1" x14ac:dyDescent="0.35"/>
    <row r="7" spans="2:10" s="5" customFormat="1" ht="15" customHeight="1" x14ac:dyDescent="0.35">
      <c r="B7" s="291" t="s">
        <v>100</v>
      </c>
      <c r="C7" s="292"/>
      <c r="D7" s="292"/>
      <c r="E7" s="292"/>
      <c r="F7" s="292"/>
      <c r="G7" s="292"/>
      <c r="H7" s="292"/>
      <c r="I7" s="293"/>
    </row>
    <row r="8" spans="2:10" s="5" customFormat="1" ht="15" customHeight="1" x14ac:dyDescent="0.35">
      <c r="B8" s="42"/>
      <c r="C8" s="91" t="s">
        <v>344</v>
      </c>
      <c r="D8" s="91" t="s">
        <v>50</v>
      </c>
      <c r="E8" s="44" t="s">
        <v>38</v>
      </c>
      <c r="F8" s="44"/>
      <c r="G8" s="44"/>
      <c r="H8" s="44"/>
      <c r="I8" s="45"/>
      <c r="J8" s="9"/>
    </row>
    <row r="9" spans="2:10" s="5" customFormat="1" ht="15" customHeight="1" x14ac:dyDescent="0.35">
      <c r="B9" s="51" t="s">
        <v>101</v>
      </c>
      <c r="C9" s="97" t="s">
        <v>23</v>
      </c>
      <c r="D9" s="171">
        <v>664.4</v>
      </c>
      <c r="E9" s="273" t="s">
        <v>510</v>
      </c>
      <c r="F9" s="273"/>
      <c r="G9" s="273"/>
      <c r="H9" s="273"/>
      <c r="I9" s="274"/>
      <c r="J9" s="9"/>
    </row>
    <row r="10" spans="2:10" s="5" customFormat="1" ht="15" customHeight="1" x14ac:dyDescent="0.35">
      <c r="B10" s="38" t="s">
        <v>102</v>
      </c>
      <c r="C10" s="111" t="s">
        <v>23</v>
      </c>
      <c r="D10" s="102">
        <v>665</v>
      </c>
      <c r="E10" s="275" t="s">
        <v>511</v>
      </c>
      <c r="F10" s="275"/>
      <c r="G10" s="275"/>
      <c r="H10" s="275"/>
      <c r="I10" s="276"/>
    </row>
    <row r="11" spans="2:10" s="5" customFormat="1" ht="13" x14ac:dyDescent="0.35"/>
    <row r="12" spans="2:10" s="1" customFormat="1" x14ac:dyDescent="0.35">
      <c r="B12" s="294" t="s">
        <v>103</v>
      </c>
      <c r="C12" s="295"/>
      <c r="D12" s="295"/>
      <c r="E12" s="295"/>
      <c r="F12" s="295"/>
      <c r="G12" s="295"/>
      <c r="H12" s="295"/>
      <c r="I12" s="296"/>
    </row>
    <row r="13" spans="2:10" s="1" customFormat="1" x14ac:dyDescent="0.35">
      <c r="B13" s="42"/>
      <c r="C13" s="91" t="s">
        <v>343</v>
      </c>
      <c r="D13" s="91" t="s">
        <v>50</v>
      </c>
      <c r="E13" s="44" t="s">
        <v>38</v>
      </c>
      <c r="F13" s="44"/>
      <c r="G13" s="44"/>
      <c r="H13" s="44"/>
      <c r="I13" s="45"/>
    </row>
    <row r="14" spans="2:10" s="1" customFormat="1" ht="122.25" customHeight="1" x14ac:dyDescent="0.35">
      <c r="B14" s="36" t="s">
        <v>104</v>
      </c>
      <c r="C14" s="112"/>
      <c r="D14" s="100" t="s">
        <v>52</v>
      </c>
      <c r="E14" s="389" t="s">
        <v>347</v>
      </c>
      <c r="F14" s="389"/>
      <c r="G14" s="389"/>
      <c r="H14" s="389"/>
      <c r="I14" s="390"/>
    </row>
    <row r="15" spans="2:10" s="1" customFormat="1" ht="15" customHeight="1" x14ac:dyDescent="0.35">
      <c r="B15" s="256" t="s">
        <v>345</v>
      </c>
      <c r="C15" s="257"/>
      <c r="D15" s="277" t="s">
        <v>617</v>
      </c>
      <c r="E15" s="278"/>
      <c r="F15" s="278"/>
      <c r="G15" s="278"/>
      <c r="H15" s="278"/>
      <c r="I15" s="279"/>
    </row>
    <row r="16" spans="2:10" s="1" customFormat="1" ht="15" customHeight="1" x14ac:dyDescent="0.35">
      <c r="B16" s="323" t="s">
        <v>514</v>
      </c>
      <c r="C16" s="324"/>
      <c r="D16" s="258"/>
      <c r="E16" s="259"/>
      <c r="F16" s="259"/>
      <c r="G16" s="259"/>
      <c r="H16" s="259"/>
      <c r="I16" s="260"/>
    </row>
    <row r="17" spans="1:9" s="1" customFormat="1" ht="25.5" customHeight="1" x14ac:dyDescent="0.35">
      <c r="A17" s="319"/>
      <c r="B17" s="281" t="s">
        <v>105</v>
      </c>
      <c r="C17" s="322"/>
      <c r="D17" s="393" t="s">
        <v>106</v>
      </c>
      <c r="E17" s="393"/>
      <c r="F17" s="393"/>
      <c r="G17" s="393"/>
      <c r="H17" s="393"/>
      <c r="I17" s="394"/>
    </row>
    <row r="18" spans="1:9" s="1" customFormat="1" ht="32.15" customHeight="1" x14ac:dyDescent="0.35">
      <c r="A18" s="319"/>
      <c r="B18" s="391" t="s">
        <v>512</v>
      </c>
      <c r="C18" s="392"/>
      <c r="D18" s="316" t="s">
        <v>107</v>
      </c>
      <c r="E18" s="312"/>
      <c r="F18" s="313"/>
      <c r="G18" s="313"/>
      <c r="H18" s="313"/>
      <c r="I18" s="314"/>
    </row>
    <row r="19" spans="1:9" s="1" customFormat="1" ht="22" customHeight="1" x14ac:dyDescent="0.35">
      <c r="A19" s="319"/>
      <c r="B19" s="317" t="s">
        <v>513</v>
      </c>
      <c r="C19" s="307"/>
      <c r="D19" s="317" t="s">
        <v>113</v>
      </c>
      <c r="E19" s="306"/>
      <c r="F19" s="306"/>
      <c r="G19" s="311"/>
      <c r="H19" s="315"/>
      <c r="I19" s="310"/>
    </row>
    <row r="20" spans="1:9" s="1" customFormat="1" ht="52" customHeight="1" x14ac:dyDescent="0.35">
      <c r="A20" s="319"/>
      <c r="B20" s="318" t="s">
        <v>108</v>
      </c>
      <c r="C20" s="310"/>
      <c r="D20" s="391" t="s">
        <v>109</v>
      </c>
      <c r="E20" s="391"/>
      <c r="F20" s="391"/>
      <c r="G20" s="391"/>
      <c r="H20" s="391"/>
      <c r="I20" s="392"/>
    </row>
    <row r="21" spans="1:9" s="1" customFormat="1" ht="13" customHeight="1" x14ac:dyDescent="0.35">
      <c r="A21" s="319"/>
      <c r="B21" s="320" t="s">
        <v>486</v>
      </c>
      <c r="C21" s="321"/>
      <c r="D21" s="303"/>
      <c r="E21" s="303"/>
      <c r="F21" s="303"/>
      <c r="G21" s="303"/>
      <c r="H21" s="303"/>
      <c r="I21" s="210"/>
    </row>
    <row r="22" spans="1:9" s="1" customFormat="1" ht="9" customHeight="1" x14ac:dyDescent="0.35">
      <c r="B22" s="245"/>
      <c r="C22" s="246"/>
      <c r="D22" s="243"/>
      <c r="E22" s="243"/>
      <c r="F22" s="243"/>
      <c r="G22" s="243"/>
      <c r="H22" s="243"/>
      <c r="I22" s="243"/>
    </row>
    <row r="23" spans="1:9" s="1" customFormat="1" ht="15" customHeight="1" x14ac:dyDescent="0.35">
      <c r="B23" s="261" t="s">
        <v>515</v>
      </c>
      <c r="C23" s="262"/>
      <c r="D23" s="263"/>
      <c r="E23" s="264"/>
      <c r="F23" s="264"/>
      <c r="G23" s="264"/>
      <c r="H23" s="264"/>
      <c r="I23" s="265"/>
    </row>
    <row r="24" spans="1:9" s="1" customFormat="1" ht="15" customHeight="1" x14ac:dyDescent="0.35">
      <c r="B24" s="304" t="s">
        <v>110</v>
      </c>
      <c r="C24" s="305"/>
      <c r="D24" s="316" t="s">
        <v>111</v>
      </c>
      <c r="E24" s="325"/>
      <c r="F24" s="327"/>
      <c r="G24" s="329"/>
      <c r="H24" s="325"/>
      <c r="I24" s="330"/>
    </row>
    <row r="25" spans="1:9" s="1" customFormat="1" ht="17.149999999999999" customHeight="1" x14ac:dyDescent="0.35">
      <c r="B25" s="311" t="s">
        <v>112</v>
      </c>
      <c r="C25" s="310"/>
      <c r="D25" s="316" t="s">
        <v>516</v>
      </c>
      <c r="E25" s="326"/>
      <c r="F25" s="328"/>
      <c r="G25" s="328"/>
      <c r="H25" s="326"/>
      <c r="I25" s="331"/>
    </row>
    <row r="26" spans="1:9" s="1" customFormat="1" ht="15" customHeight="1" x14ac:dyDescent="0.35">
      <c r="B26" s="311" t="s">
        <v>114</v>
      </c>
      <c r="C26" s="310"/>
      <c r="D26" s="316" t="s">
        <v>107</v>
      </c>
      <c r="E26" s="326"/>
      <c r="F26" s="328"/>
      <c r="G26" s="328"/>
      <c r="H26" s="326"/>
      <c r="I26" s="331"/>
    </row>
    <row r="27" spans="1:9" s="1" customFormat="1" ht="15" customHeight="1" x14ac:dyDescent="0.35">
      <c r="B27" s="311" t="s">
        <v>115</v>
      </c>
      <c r="C27" s="310"/>
      <c r="D27" s="316" t="s">
        <v>116</v>
      </c>
      <c r="E27" s="326"/>
      <c r="F27" s="328"/>
      <c r="G27" s="328"/>
      <c r="H27" s="326"/>
      <c r="I27" s="331"/>
    </row>
    <row r="28" spans="1:9" s="1" customFormat="1" ht="17.5" customHeight="1" x14ac:dyDescent="0.35">
      <c r="B28" s="308" t="s">
        <v>517</v>
      </c>
      <c r="C28" s="307"/>
      <c r="D28" s="316" t="s">
        <v>111</v>
      </c>
      <c r="E28" s="326"/>
      <c r="F28" s="328"/>
      <c r="G28" s="328"/>
      <c r="H28" s="326"/>
      <c r="I28" s="331"/>
    </row>
    <row r="29" spans="1:9" s="1" customFormat="1" ht="25.5" customHeight="1" x14ac:dyDescent="0.35">
      <c r="B29" s="395" t="s">
        <v>117</v>
      </c>
      <c r="C29" s="392"/>
      <c r="D29" s="316" t="s">
        <v>111</v>
      </c>
      <c r="E29" s="326"/>
      <c r="F29" s="328"/>
      <c r="G29" s="328"/>
      <c r="H29" s="326"/>
      <c r="I29" s="331"/>
    </row>
    <row r="30" spans="1:9" s="1" customFormat="1" ht="16.5" customHeight="1" x14ac:dyDescent="0.35">
      <c r="B30" s="306" t="s">
        <v>118</v>
      </c>
      <c r="C30" s="307"/>
      <c r="D30" s="316" t="s">
        <v>111</v>
      </c>
      <c r="E30" s="318"/>
      <c r="F30" s="315"/>
      <c r="G30" s="315"/>
      <c r="H30" s="318"/>
      <c r="I30" s="332"/>
    </row>
    <row r="31" spans="1:9" s="1" customFormat="1" ht="18" customHeight="1" x14ac:dyDescent="0.35">
      <c r="B31" s="309" t="s">
        <v>486</v>
      </c>
      <c r="C31" s="280"/>
      <c r="D31" s="346"/>
      <c r="E31" s="347"/>
      <c r="F31" s="347"/>
      <c r="G31" s="347"/>
      <c r="H31" s="347"/>
      <c r="I31" s="348"/>
    </row>
    <row r="32" spans="1:9" s="1" customFormat="1" ht="17.25" customHeight="1" x14ac:dyDescent="0.35">
      <c r="B32" s="333" t="s">
        <v>103</v>
      </c>
      <c r="C32" s="334"/>
      <c r="D32" s="334"/>
      <c r="E32" s="334"/>
      <c r="F32" s="334"/>
      <c r="G32" s="334"/>
      <c r="H32" s="334"/>
      <c r="I32" s="335"/>
    </row>
    <row r="33" spans="2:9" s="1" customFormat="1" ht="171.75" customHeight="1" x14ac:dyDescent="0.35">
      <c r="B33" s="51" t="s">
        <v>119</v>
      </c>
      <c r="C33" s="94"/>
      <c r="D33" s="101" t="s">
        <v>52</v>
      </c>
      <c r="E33" s="385" t="s">
        <v>120</v>
      </c>
      <c r="F33" s="385"/>
      <c r="G33" s="385"/>
      <c r="H33" s="385"/>
      <c r="I33" s="386"/>
    </row>
    <row r="34" spans="2:9" s="1" customFormat="1" ht="127.5" customHeight="1" x14ac:dyDescent="0.35">
      <c r="B34" s="51" t="s">
        <v>121</v>
      </c>
      <c r="C34" s="140"/>
      <c r="D34" s="205" t="s">
        <v>52</v>
      </c>
      <c r="E34" s="385" t="s">
        <v>518</v>
      </c>
      <c r="F34" s="385"/>
      <c r="G34" s="385"/>
      <c r="H34" s="385"/>
      <c r="I34" s="386"/>
    </row>
    <row r="35" spans="2:9" s="1" customFormat="1" ht="162.75" customHeight="1" x14ac:dyDescent="0.35">
      <c r="B35" s="38"/>
      <c r="C35" s="142"/>
      <c r="D35" s="206"/>
      <c r="E35" s="396" t="s">
        <v>348</v>
      </c>
      <c r="F35" s="396"/>
      <c r="G35" s="396"/>
      <c r="H35" s="396"/>
      <c r="I35" s="397"/>
    </row>
    <row r="36" spans="2:9" s="1" customFormat="1" ht="54" customHeight="1" x14ac:dyDescent="0.35">
      <c r="B36" s="36" t="s">
        <v>122</v>
      </c>
      <c r="C36" s="112"/>
      <c r="D36" s="117" t="s">
        <v>52</v>
      </c>
      <c r="E36" s="389" t="s">
        <v>124</v>
      </c>
      <c r="F36" s="389"/>
      <c r="G36" s="389"/>
      <c r="H36" s="389"/>
      <c r="I36" s="390"/>
    </row>
    <row r="37" spans="2:9" s="1" customFormat="1" ht="25.5" customHeight="1" x14ac:dyDescent="0.35">
      <c r="B37" s="47" t="s">
        <v>123</v>
      </c>
      <c r="C37" s="113" t="s">
        <v>23</v>
      </c>
      <c r="D37" s="244">
        <v>44</v>
      </c>
      <c r="E37" s="336" t="s">
        <v>519</v>
      </c>
      <c r="F37" s="336"/>
      <c r="G37" s="336"/>
      <c r="H37" s="336"/>
      <c r="I37" s="337"/>
    </row>
    <row r="38" spans="2:9" s="5" customFormat="1" ht="13" x14ac:dyDescent="0.35"/>
    <row r="39" spans="2:9" s="1" customFormat="1" x14ac:dyDescent="0.35">
      <c r="B39" s="294" t="s">
        <v>125</v>
      </c>
      <c r="C39" s="295"/>
      <c r="D39" s="295"/>
      <c r="E39" s="295"/>
      <c r="F39" s="295"/>
      <c r="G39" s="295"/>
      <c r="H39" s="295"/>
      <c r="I39" s="296"/>
    </row>
    <row r="40" spans="2:9" s="1" customFormat="1" x14ac:dyDescent="0.35">
      <c r="B40" s="42"/>
      <c r="C40" s="91" t="s">
        <v>343</v>
      </c>
      <c r="D40" s="91" t="s">
        <v>50</v>
      </c>
      <c r="E40" s="44" t="s">
        <v>38</v>
      </c>
      <c r="F40" s="44"/>
      <c r="G40" s="44"/>
      <c r="H40" s="44"/>
      <c r="I40" s="45"/>
    </row>
    <row r="41" spans="2:9" s="1" customFormat="1" ht="81" customHeight="1" x14ac:dyDescent="0.35">
      <c r="B41" s="51" t="s">
        <v>126</v>
      </c>
      <c r="C41" s="94"/>
      <c r="D41" s="101" t="s">
        <v>52</v>
      </c>
      <c r="E41" s="385" t="s">
        <v>520</v>
      </c>
      <c r="F41" s="385"/>
      <c r="G41" s="385"/>
      <c r="H41" s="385"/>
      <c r="I41" s="386"/>
    </row>
    <row r="42" spans="2:9" s="1" customFormat="1" ht="5.25" customHeight="1" x14ac:dyDescent="0.35">
      <c r="B42" s="31"/>
      <c r="C42" s="96"/>
      <c r="D42" s="118"/>
      <c r="E42" s="50"/>
      <c r="F42" s="50"/>
      <c r="G42" s="50"/>
      <c r="H42" s="50"/>
      <c r="I42" s="63"/>
    </row>
    <row r="43" spans="2:9" s="1" customFormat="1" ht="15" customHeight="1" x14ac:dyDescent="0.35">
      <c r="B43" s="66"/>
      <c r="C43" s="116" t="s">
        <v>127</v>
      </c>
      <c r="D43" s="72">
        <v>2024</v>
      </c>
      <c r="E43" s="170">
        <v>2023</v>
      </c>
      <c r="F43" s="170">
        <v>2022</v>
      </c>
      <c r="G43" s="67">
        <v>2021</v>
      </c>
      <c r="H43" s="67">
        <v>2020</v>
      </c>
      <c r="I43" s="68"/>
    </row>
    <row r="44" spans="2:9" s="1" customFormat="1" ht="25.5" customHeight="1" x14ac:dyDescent="0.35">
      <c r="B44" s="186"/>
      <c r="C44" s="207" t="s">
        <v>128</v>
      </c>
      <c r="D44" s="208">
        <v>8.9</v>
      </c>
      <c r="E44" s="209">
        <v>8.8000000000000007</v>
      </c>
      <c r="F44" s="209">
        <v>8.6999999999999993</v>
      </c>
      <c r="G44" s="209">
        <v>8</v>
      </c>
      <c r="H44" s="209">
        <v>7.9</v>
      </c>
      <c r="I44" s="210"/>
    </row>
    <row r="45" spans="2:9" s="1" customFormat="1" ht="134.5" customHeight="1" x14ac:dyDescent="0.35">
      <c r="B45" s="183" t="s">
        <v>129</v>
      </c>
      <c r="C45" s="211"/>
      <c r="D45" s="212" t="s">
        <v>52</v>
      </c>
      <c r="E45" s="400" t="s">
        <v>589</v>
      </c>
      <c r="F45" s="401"/>
      <c r="G45" s="401"/>
      <c r="H45" s="401"/>
      <c r="I45" s="402"/>
    </row>
    <row r="46" spans="2:9" s="1" customFormat="1" ht="109.5" customHeight="1" x14ac:dyDescent="0.35">
      <c r="B46" s="36" t="s">
        <v>130</v>
      </c>
      <c r="C46" s="112"/>
      <c r="D46" s="100" t="s">
        <v>52</v>
      </c>
      <c r="E46" s="389" t="s">
        <v>590</v>
      </c>
      <c r="F46" s="389"/>
      <c r="G46" s="389"/>
      <c r="H46" s="389"/>
      <c r="I46" s="390"/>
    </row>
    <row r="47" spans="2:9" s="1" customFormat="1" ht="54" customHeight="1" x14ac:dyDescent="0.35">
      <c r="B47" s="51" t="s">
        <v>131</v>
      </c>
      <c r="C47" s="94"/>
      <c r="D47" s="89" t="s">
        <v>52</v>
      </c>
      <c r="E47" s="385" t="s">
        <v>138</v>
      </c>
      <c r="F47" s="385"/>
      <c r="G47" s="385"/>
      <c r="H47" s="385"/>
      <c r="I47" s="386"/>
    </row>
    <row r="48" spans="2:9" s="1" customFormat="1" ht="25.5" customHeight="1" x14ac:dyDescent="0.35">
      <c r="B48" s="31"/>
      <c r="C48" s="96"/>
      <c r="D48" s="106"/>
      <c r="E48" s="398" t="s">
        <v>137</v>
      </c>
      <c r="F48" s="398"/>
      <c r="G48" s="398"/>
      <c r="H48" s="398"/>
      <c r="I48" s="399"/>
    </row>
    <row r="49" spans="2:9" s="1" customFormat="1" ht="173.15" customHeight="1" x14ac:dyDescent="0.35">
      <c r="B49" s="38"/>
      <c r="C49" s="95"/>
      <c r="D49" s="90"/>
      <c r="E49" s="396" t="s">
        <v>521</v>
      </c>
      <c r="F49" s="396"/>
      <c r="G49" s="396"/>
      <c r="H49" s="396"/>
      <c r="I49" s="397"/>
    </row>
    <row r="50" spans="2:9" s="1" customFormat="1" ht="44.25" customHeight="1" x14ac:dyDescent="0.35">
      <c r="B50" s="47" t="s">
        <v>132</v>
      </c>
      <c r="C50" s="112"/>
      <c r="D50" s="100" t="s">
        <v>52</v>
      </c>
      <c r="E50" s="389" t="s">
        <v>139</v>
      </c>
      <c r="F50" s="389"/>
      <c r="G50" s="389"/>
      <c r="H50" s="389"/>
      <c r="I50" s="390"/>
    </row>
    <row r="51" spans="2:9" s="1" customFormat="1" ht="56.25" customHeight="1" x14ac:dyDescent="0.35">
      <c r="B51" s="36" t="s">
        <v>133</v>
      </c>
      <c r="C51" s="112"/>
      <c r="D51" s="100" t="s">
        <v>52</v>
      </c>
      <c r="E51" s="389" t="s">
        <v>140</v>
      </c>
      <c r="F51" s="389"/>
      <c r="G51" s="389"/>
      <c r="H51" s="389"/>
      <c r="I51" s="390"/>
    </row>
    <row r="52" spans="2:9" s="1" customFormat="1" ht="183.65" customHeight="1" x14ac:dyDescent="0.35">
      <c r="B52" s="51" t="s">
        <v>134</v>
      </c>
      <c r="C52" s="94"/>
      <c r="D52" s="101" t="s">
        <v>52</v>
      </c>
      <c r="E52" s="385" t="s">
        <v>586</v>
      </c>
      <c r="F52" s="385"/>
      <c r="G52" s="385"/>
      <c r="H52" s="385"/>
      <c r="I52" s="386"/>
    </row>
    <row r="53" spans="2:9" s="1" customFormat="1" ht="15" customHeight="1" x14ac:dyDescent="0.35">
      <c r="B53" s="38"/>
      <c r="C53" s="95"/>
      <c r="D53" s="90"/>
      <c r="E53" s="282" t="s">
        <v>141</v>
      </c>
      <c r="F53" s="282"/>
      <c r="G53" s="282"/>
      <c r="H53" s="282"/>
      <c r="I53" s="283"/>
    </row>
    <row r="54" spans="2:9" s="1" customFormat="1" ht="27" customHeight="1" x14ac:dyDescent="0.35">
      <c r="B54" s="51" t="s">
        <v>135</v>
      </c>
      <c r="C54" s="97" t="s">
        <v>23</v>
      </c>
      <c r="D54" s="99">
        <v>10.5</v>
      </c>
      <c r="E54" s="385" t="s">
        <v>522</v>
      </c>
      <c r="F54" s="385"/>
      <c r="G54" s="385"/>
      <c r="H54" s="385"/>
      <c r="I54" s="386"/>
    </row>
    <row r="55" spans="2:9" s="1" customFormat="1" ht="15" customHeight="1" x14ac:dyDescent="0.35">
      <c r="B55" s="38"/>
      <c r="C55" s="111"/>
      <c r="D55" s="114"/>
      <c r="E55" s="298" t="s">
        <v>499</v>
      </c>
      <c r="F55" s="298"/>
      <c r="G55" s="298"/>
      <c r="H55" s="298"/>
      <c r="I55" s="299"/>
    </row>
    <row r="56" spans="2:9" s="1" customFormat="1" ht="40.5" customHeight="1" x14ac:dyDescent="0.35">
      <c r="B56" s="51" t="s">
        <v>136</v>
      </c>
      <c r="C56" s="97" t="s">
        <v>23</v>
      </c>
      <c r="D56" s="99">
        <v>8.1999999999999993</v>
      </c>
      <c r="E56" s="385" t="s">
        <v>523</v>
      </c>
      <c r="F56" s="385"/>
      <c r="G56" s="385"/>
      <c r="H56" s="385"/>
      <c r="I56" s="386"/>
    </row>
    <row r="57" spans="2:9" s="1" customFormat="1" ht="15" customHeight="1" x14ac:dyDescent="0.35">
      <c r="B57" s="38"/>
      <c r="C57" s="95"/>
      <c r="D57" s="115"/>
      <c r="E57" s="298" t="s">
        <v>499</v>
      </c>
      <c r="F57" s="298"/>
      <c r="G57" s="298"/>
      <c r="H57" s="298"/>
      <c r="I57" s="299"/>
    </row>
    <row r="58" spans="2:9" s="1" customFormat="1" ht="106.5" customHeight="1" x14ac:dyDescent="0.35"/>
    <row r="59" spans="2:9" s="1" customFormat="1" x14ac:dyDescent="0.35">
      <c r="B59" s="291" t="s">
        <v>142</v>
      </c>
      <c r="C59" s="292"/>
      <c r="D59" s="292"/>
      <c r="E59" s="292"/>
      <c r="F59" s="292"/>
      <c r="G59" s="292"/>
      <c r="H59" s="292"/>
      <c r="I59" s="293"/>
    </row>
    <row r="60" spans="2:9" s="1" customFormat="1" x14ac:dyDescent="0.35">
      <c r="B60" s="42"/>
      <c r="C60" s="43"/>
      <c r="D60" s="91" t="s">
        <v>50</v>
      </c>
      <c r="E60" s="44" t="s">
        <v>38</v>
      </c>
      <c r="F60" s="44"/>
      <c r="G60" s="44"/>
      <c r="H60" s="44"/>
      <c r="I60" s="45"/>
    </row>
    <row r="61" spans="2:9" s="1" customFormat="1" ht="264.64999999999998" customHeight="1" x14ac:dyDescent="0.35">
      <c r="B61" s="180" t="s">
        <v>143</v>
      </c>
      <c r="C61" s="181"/>
      <c r="D61" s="213" t="s">
        <v>52</v>
      </c>
      <c r="E61" s="403" t="s">
        <v>593</v>
      </c>
      <c r="F61" s="403"/>
      <c r="G61" s="403"/>
      <c r="H61" s="403"/>
      <c r="I61" s="404"/>
    </row>
    <row r="62" spans="2:9" s="1" customFormat="1" ht="56.25" customHeight="1" x14ac:dyDescent="0.35">
      <c r="B62" s="183" t="s">
        <v>144</v>
      </c>
      <c r="C62" s="184"/>
      <c r="D62" s="212" t="s">
        <v>52</v>
      </c>
      <c r="E62" s="401" t="s">
        <v>147</v>
      </c>
      <c r="F62" s="401"/>
      <c r="G62" s="401"/>
      <c r="H62" s="401"/>
      <c r="I62" s="402"/>
    </row>
    <row r="63" spans="2:9" s="1" customFormat="1" ht="42" customHeight="1" x14ac:dyDescent="0.35">
      <c r="B63" s="36" t="s">
        <v>145</v>
      </c>
      <c r="C63" s="37"/>
      <c r="D63" s="100" t="s">
        <v>52</v>
      </c>
      <c r="E63" s="389" t="s">
        <v>592</v>
      </c>
      <c r="F63" s="389"/>
      <c r="G63" s="389"/>
      <c r="H63" s="389"/>
      <c r="I63" s="390"/>
    </row>
    <row r="64" spans="2:9" s="1" customFormat="1" ht="69" customHeight="1" x14ac:dyDescent="0.35">
      <c r="B64" s="36" t="s">
        <v>146</v>
      </c>
      <c r="C64" s="37"/>
      <c r="D64" s="100" t="s">
        <v>52</v>
      </c>
      <c r="E64" s="389" t="s">
        <v>591</v>
      </c>
      <c r="F64" s="389"/>
      <c r="G64" s="389"/>
      <c r="H64" s="389"/>
      <c r="I64" s="390"/>
    </row>
    <row r="65" spans="2:9" s="1" customFormat="1" ht="44.25" customHeight="1" x14ac:dyDescent="0.35"/>
    <row r="66" spans="2:9" s="1" customFormat="1" x14ac:dyDescent="0.35">
      <c r="B66" s="291" t="s">
        <v>148</v>
      </c>
      <c r="C66" s="292"/>
      <c r="D66" s="292"/>
      <c r="E66" s="292"/>
      <c r="F66" s="292"/>
      <c r="G66" s="292"/>
      <c r="H66" s="292"/>
      <c r="I66" s="293"/>
    </row>
    <row r="67" spans="2:9" s="1" customFormat="1" x14ac:dyDescent="0.35">
      <c r="B67" s="42"/>
      <c r="C67" s="91" t="s">
        <v>343</v>
      </c>
      <c r="D67" s="91" t="s">
        <v>50</v>
      </c>
      <c r="E67" s="44" t="s">
        <v>38</v>
      </c>
      <c r="F67" s="44"/>
      <c r="G67" s="44"/>
      <c r="H67" s="44"/>
      <c r="I67" s="45"/>
    </row>
    <row r="68" spans="2:9" s="1" customFormat="1" ht="15" customHeight="1" x14ac:dyDescent="0.35">
      <c r="B68" s="51" t="s">
        <v>150</v>
      </c>
      <c r="C68" s="97" t="s">
        <v>151</v>
      </c>
      <c r="D68" s="251">
        <v>44.9</v>
      </c>
      <c r="E68" s="273" t="s">
        <v>519</v>
      </c>
      <c r="F68" s="273"/>
      <c r="G68" s="273"/>
      <c r="H68" s="273"/>
      <c r="I68" s="274"/>
    </row>
    <row r="69" spans="2:9" s="1" customFormat="1" ht="15" customHeight="1" x14ac:dyDescent="0.35">
      <c r="B69" s="51" t="s">
        <v>152</v>
      </c>
      <c r="C69" s="97" t="s">
        <v>151</v>
      </c>
      <c r="D69" s="251">
        <v>13.4</v>
      </c>
      <c r="E69" s="273" t="s">
        <v>519</v>
      </c>
      <c r="F69" s="273"/>
      <c r="G69" s="273"/>
      <c r="H69" s="273"/>
      <c r="I69" s="274"/>
    </row>
    <row r="70" spans="2:9" s="1" customFormat="1" ht="25.5" customHeight="1" x14ac:dyDescent="0.35">
      <c r="B70" s="51" t="s">
        <v>153</v>
      </c>
      <c r="C70" s="97" t="s">
        <v>154</v>
      </c>
      <c r="D70" s="138" t="s">
        <v>524</v>
      </c>
      <c r="E70" s="385" t="s">
        <v>525</v>
      </c>
      <c r="F70" s="385"/>
      <c r="G70" s="385"/>
      <c r="H70" s="385"/>
      <c r="I70" s="386"/>
    </row>
    <row r="71" spans="2:9" s="1" customFormat="1" ht="15" customHeight="1" x14ac:dyDescent="0.35">
      <c r="B71" s="38"/>
      <c r="C71" s="95"/>
      <c r="D71" s="115"/>
      <c r="E71" s="298" t="s">
        <v>499</v>
      </c>
      <c r="F71" s="298"/>
      <c r="G71" s="298"/>
      <c r="H71" s="298"/>
      <c r="I71" s="299"/>
    </row>
    <row r="72" spans="2:9" s="1" customFormat="1" ht="39.75" customHeight="1" x14ac:dyDescent="0.35">
      <c r="B72" s="51" t="s">
        <v>155</v>
      </c>
      <c r="C72" s="97" t="s">
        <v>25</v>
      </c>
      <c r="D72" s="99">
        <v>25.4</v>
      </c>
      <c r="E72" s="385" t="s">
        <v>526</v>
      </c>
      <c r="F72" s="385"/>
      <c r="G72" s="385"/>
      <c r="H72" s="385"/>
      <c r="I72" s="386"/>
    </row>
    <row r="73" spans="2:9" s="1" customFormat="1" ht="15" customHeight="1" x14ac:dyDescent="0.35">
      <c r="B73" s="38"/>
      <c r="C73" s="95"/>
      <c r="D73" s="115"/>
      <c r="E73" s="298" t="s">
        <v>499</v>
      </c>
      <c r="F73" s="298"/>
      <c r="G73" s="298"/>
      <c r="H73" s="298"/>
      <c r="I73" s="299"/>
    </row>
    <row r="74" spans="2:9" s="1" customFormat="1" ht="15" customHeight="1" x14ac:dyDescent="0.35">
      <c r="B74" s="51" t="s">
        <v>156</v>
      </c>
      <c r="C74" s="97" t="s">
        <v>25</v>
      </c>
      <c r="D74" s="99">
        <v>0</v>
      </c>
      <c r="E74" s="273" t="s">
        <v>519</v>
      </c>
      <c r="F74" s="273"/>
      <c r="G74" s="273"/>
      <c r="H74" s="273"/>
      <c r="I74" s="274"/>
    </row>
    <row r="75" spans="2:9" s="1" customFormat="1" ht="25.5" customHeight="1" x14ac:dyDescent="0.35">
      <c r="B75" s="51" t="s">
        <v>157</v>
      </c>
      <c r="C75" s="97" t="s">
        <v>25</v>
      </c>
      <c r="D75" s="99">
        <v>37.5</v>
      </c>
      <c r="E75" s="385" t="s">
        <v>527</v>
      </c>
      <c r="F75" s="385"/>
      <c r="G75" s="385"/>
      <c r="H75" s="385"/>
      <c r="I75" s="386"/>
    </row>
    <row r="76" spans="2:9" s="1" customFormat="1" ht="15" customHeight="1" x14ac:dyDescent="0.35">
      <c r="B76" s="38"/>
      <c r="C76" s="95"/>
      <c r="D76" s="115"/>
      <c r="E76" s="298" t="s">
        <v>499</v>
      </c>
      <c r="F76" s="298"/>
      <c r="G76" s="298"/>
      <c r="H76" s="298"/>
      <c r="I76" s="299"/>
    </row>
    <row r="77" spans="2:9" s="1" customFormat="1" ht="15" customHeight="1" x14ac:dyDescent="0.35">
      <c r="B77" s="51" t="s">
        <v>158</v>
      </c>
      <c r="C77" s="97" t="s">
        <v>25</v>
      </c>
      <c r="D77" s="99">
        <v>26.8</v>
      </c>
      <c r="E77" s="273" t="s">
        <v>519</v>
      </c>
      <c r="F77" s="273"/>
      <c r="G77" s="273"/>
      <c r="H77" s="273"/>
      <c r="I77" s="274"/>
    </row>
    <row r="78" spans="2:9" s="1" customFormat="1" ht="115.5" customHeight="1" x14ac:dyDescent="0.35">
      <c r="B78" s="36" t="s">
        <v>159</v>
      </c>
      <c r="C78" s="113"/>
      <c r="D78" s="93" t="s">
        <v>52</v>
      </c>
      <c r="E78" s="389" t="s">
        <v>528</v>
      </c>
      <c r="F78" s="389"/>
      <c r="G78" s="389"/>
      <c r="H78" s="389"/>
      <c r="I78" s="390"/>
    </row>
    <row r="79" spans="2:9" s="1" customFormat="1" ht="115.5" customHeight="1" x14ac:dyDescent="0.35">
      <c r="B79" s="47" t="s">
        <v>587</v>
      </c>
      <c r="C79" s="113"/>
      <c r="D79" s="93" t="s">
        <v>52</v>
      </c>
      <c r="E79" s="389" t="s">
        <v>588</v>
      </c>
      <c r="F79" s="389"/>
      <c r="G79" s="389"/>
      <c r="H79" s="389"/>
      <c r="I79" s="390"/>
    </row>
    <row r="80" spans="2:9" s="1" customFormat="1" ht="48" customHeight="1" x14ac:dyDescent="0.35"/>
    <row r="81" spans="2:9" s="1" customFormat="1" x14ac:dyDescent="0.35">
      <c r="B81" s="294" t="s">
        <v>149</v>
      </c>
      <c r="C81" s="295"/>
      <c r="D81" s="295"/>
      <c r="E81" s="295"/>
      <c r="F81" s="295"/>
      <c r="G81" s="295"/>
      <c r="H81" s="295"/>
      <c r="I81" s="296"/>
    </row>
    <row r="82" spans="2:9" s="1" customFormat="1" x14ac:dyDescent="0.35">
      <c r="B82" s="42"/>
      <c r="C82" s="91" t="s">
        <v>343</v>
      </c>
      <c r="D82" s="91" t="s">
        <v>50</v>
      </c>
      <c r="E82" s="44" t="s">
        <v>38</v>
      </c>
      <c r="F82" s="44"/>
      <c r="G82" s="44"/>
      <c r="H82" s="44"/>
      <c r="I82" s="45"/>
    </row>
    <row r="83" spans="2:9" s="1" customFormat="1" ht="26.25" customHeight="1" x14ac:dyDescent="0.35">
      <c r="B83" s="51" t="s">
        <v>160</v>
      </c>
      <c r="C83" s="94"/>
      <c r="D83" s="101" t="s">
        <v>52</v>
      </c>
      <c r="E83" s="385" t="s">
        <v>161</v>
      </c>
      <c r="F83" s="385"/>
      <c r="G83" s="385"/>
      <c r="H83" s="385"/>
      <c r="I83" s="386"/>
    </row>
    <row r="84" spans="2:9" s="1" customFormat="1" ht="79.5" customHeight="1" x14ac:dyDescent="0.35">
      <c r="B84" s="41" t="s">
        <v>162</v>
      </c>
      <c r="C84" s="94"/>
      <c r="D84" s="89" t="s">
        <v>52</v>
      </c>
      <c r="E84" s="385" t="s">
        <v>163</v>
      </c>
      <c r="F84" s="385"/>
      <c r="G84" s="385"/>
      <c r="H84" s="385"/>
      <c r="I84" s="386"/>
    </row>
    <row r="85" spans="2:9" s="1" customFormat="1" ht="25.5" customHeight="1" x14ac:dyDescent="0.35">
      <c r="B85" s="31"/>
      <c r="C85" s="96"/>
      <c r="D85" s="92"/>
      <c r="E85" s="398" t="s">
        <v>137</v>
      </c>
      <c r="F85" s="398"/>
      <c r="G85" s="398"/>
      <c r="H85" s="398"/>
      <c r="I85" s="399"/>
    </row>
    <row r="86" spans="2:9" s="1" customFormat="1" ht="15" customHeight="1" x14ac:dyDescent="0.35">
      <c r="B86" s="38"/>
      <c r="C86" s="95"/>
      <c r="D86" s="115"/>
      <c r="E86" s="282" t="s">
        <v>141</v>
      </c>
      <c r="F86" s="282"/>
      <c r="G86" s="282"/>
      <c r="H86" s="282"/>
      <c r="I86" s="283"/>
    </row>
    <row r="87" spans="2:9" s="1" customFormat="1" ht="324.75" customHeight="1" x14ac:dyDescent="0.35">
      <c r="B87" s="180" t="s">
        <v>164</v>
      </c>
      <c r="C87" s="214" t="s">
        <v>25</v>
      </c>
      <c r="D87" s="248">
        <v>99.93</v>
      </c>
      <c r="E87" s="403" t="s">
        <v>529</v>
      </c>
      <c r="F87" s="403"/>
      <c r="G87" s="403"/>
      <c r="H87" s="403"/>
      <c r="I87" s="404"/>
    </row>
    <row r="88" spans="2:9" s="1" customFormat="1" ht="15" customHeight="1" x14ac:dyDescent="0.35">
      <c r="B88" s="183" t="s">
        <v>165</v>
      </c>
      <c r="C88" s="249" t="s">
        <v>23</v>
      </c>
      <c r="D88" s="250">
        <v>664.4</v>
      </c>
      <c r="E88" s="338" t="s">
        <v>530</v>
      </c>
      <c r="F88" s="338"/>
      <c r="G88" s="338"/>
      <c r="H88" s="338"/>
      <c r="I88" s="339"/>
    </row>
    <row r="89" spans="2:9" s="1" customFormat="1" ht="26" x14ac:dyDescent="0.35">
      <c r="B89" s="51" t="s">
        <v>595</v>
      </c>
      <c r="C89" s="97" t="s">
        <v>23</v>
      </c>
      <c r="D89" s="119" t="s">
        <v>596</v>
      </c>
      <c r="E89" s="273" t="s">
        <v>530</v>
      </c>
      <c r="F89" s="273"/>
      <c r="G89" s="273"/>
      <c r="H89" s="273"/>
      <c r="I89" s="274"/>
    </row>
    <row r="90" spans="2:9" s="1" customFormat="1" ht="62.25" customHeight="1" x14ac:dyDescent="0.35">
      <c r="B90" s="41" t="s">
        <v>601</v>
      </c>
      <c r="C90" s="97" t="s">
        <v>23</v>
      </c>
      <c r="D90" s="119" t="s">
        <v>597</v>
      </c>
      <c r="E90" s="385" t="s">
        <v>602</v>
      </c>
      <c r="F90" s="385"/>
      <c r="G90" s="385"/>
      <c r="H90" s="385"/>
      <c r="I90" s="386"/>
    </row>
    <row r="91" spans="2:9" s="1" customFormat="1" ht="26.15" customHeight="1" x14ac:dyDescent="0.35">
      <c r="B91" s="51" t="s">
        <v>166</v>
      </c>
      <c r="C91" s="97" t="s">
        <v>23</v>
      </c>
      <c r="D91" s="119" t="s">
        <v>531</v>
      </c>
      <c r="E91" s="273" t="s">
        <v>530</v>
      </c>
      <c r="F91" s="273"/>
      <c r="G91" s="273"/>
      <c r="H91" s="273"/>
      <c r="I91" s="274"/>
    </row>
    <row r="92" spans="2:9" s="1" customFormat="1" ht="21.75" customHeight="1" x14ac:dyDescent="0.35">
      <c r="B92" s="51" t="s">
        <v>612</v>
      </c>
      <c r="C92" s="97" t="s">
        <v>23</v>
      </c>
      <c r="D92" s="119">
        <v>694</v>
      </c>
      <c r="E92" s="340" t="s">
        <v>519</v>
      </c>
      <c r="F92" s="349"/>
      <c r="G92" s="351"/>
      <c r="H92" s="351"/>
      <c r="I92" s="341"/>
    </row>
    <row r="93" spans="2:9" s="1" customFormat="1" ht="19.5" customHeight="1" x14ac:dyDescent="0.35">
      <c r="B93" s="136" t="s">
        <v>598</v>
      </c>
      <c r="C93" s="137" t="s">
        <v>23</v>
      </c>
      <c r="D93" s="271">
        <v>571</v>
      </c>
      <c r="E93" s="340" t="s">
        <v>519</v>
      </c>
      <c r="F93" s="349"/>
      <c r="G93" s="351"/>
      <c r="H93" s="351"/>
      <c r="I93" s="341"/>
    </row>
    <row r="94" spans="2:9" s="1" customFormat="1" ht="19.5" customHeight="1" x14ac:dyDescent="0.35">
      <c r="B94" s="136" t="s">
        <v>599</v>
      </c>
      <c r="C94" s="137" t="s">
        <v>23</v>
      </c>
      <c r="D94" s="271">
        <v>108</v>
      </c>
      <c r="E94" s="340" t="s">
        <v>519</v>
      </c>
      <c r="F94" s="349"/>
      <c r="G94" s="351"/>
      <c r="H94" s="351"/>
      <c r="I94" s="341"/>
    </row>
    <row r="95" spans="2:9" s="1" customFormat="1" ht="24" customHeight="1" x14ac:dyDescent="0.35">
      <c r="B95" s="36" t="s">
        <v>600</v>
      </c>
      <c r="C95" s="97" t="s">
        <v>23</v>
      </c>
      <c r="D95" s="252">
        <v>15</v>
      </c>
      <c r="E95" s="340" t="s">
        <v>519</v>
      </c>
      <c r="F95" s="350"/>
      <c r="G95" s="352"/>
      <c r="H95" s="352"/>
      <c r="I95" s="341"/>
    </row>
    <row r="96" spans="2:9" s="1" customFormat="1" ht="29.25" customHeight="1" x14ac:dyDescent="0.35">
      <c r="B96" s="180" t="s">
        <v>167</v>
      </c>
      <c r="C96" s="214" t="s">
        <v>25</v>
      </c>
      <c r="D96" s="215">
        <v>100</v>
      </c>
      <c r="E96" s="403" t="s">
        <v>532</v>
      </c>
      <c r="F96" s="403"/>
      <c r="G96" s="403"/>
      <c r="H96" s="403"/>
      <c r="I96" s="404"/>
    </row>
    <row r="97" spans="2:9" s="1" customFormat="1" ht="68.25" customHeight="1" x14ac:dyDescent="0.35">
      <c r="B97" s="216" t="s">
        <v>168</v>
      </c>
      <c r="C97" s="217" t="s">
        <v>479</v>
      </c>
      <c r="D97" s="218" t="s">
        <v>533</v>
      </c>
      <c r="E97" s="405" t="s">
        <v>534</v>
      </c>
      <c r="F97" s="405"/>
      <c r="G97" s="405"/>
      <c r="H97" s="405"/>
      <c r="I97" s="406"/>
    </row>
    <row r="98" spans="2:9" s="1" customFormat="1" x14ac:dyDescent="0.35"/>
    <row r="99" spans="2:9" s="1" customFormat="1" x14ac:dyDescent="0.35"/>
    <row r="100" spans="2:9" s="1" customFormat="1" x14ac:dyDescent="0.35"/>
    <row r="101" spans="2:9" s="1" customFormat="1" x14ac:dyDescent="0.35"/>
    <row r="102" spans="2:9" s="1" customFormat="1" x14ac:dyDescent="0.35"/>
    <row r="103" spans="2:9" s="1" customFormat="1" x14ac:dyDescent="0.35"/>
    <row r="104" spans="2:9" x14ac:dyDescent="0.35"/>
    <row r="105" spans="2:9" x14ac:dyDescent="0.35"/>
  </sheetData>
  <mergeCells count="36">
    <mergeCell ref="E97:I97"/>
    <mergeCell ref="E85:I85"/>
    <mergeCell ref="E84:I84"/>
    <mergeCell ref="E87:I87"/>
    <mergeCell ref="E83:I83"/>
    <mergeCell ref="E96:I96"/>
    <mergeCell ref="E72:I72"/>
    <mergeCell ref="E79:I79"/>
    <mergeCell ref="E61:I61"/>
    <mergeCell ref="E62:I62"/>
    <mergeCell ref="E63:I63"/>
    <mergeCell ref="E64:I64"/>
    <mergeCell ref="E70:I70"/>
    <mergeCell ref="E75:I75"/>
    <mergeCell ref="E50:I50"/>
    <mergeCell ref="E78:I78"/>
    <mergeCell ref="E51:I51"/>
    <mergeCell ref="E52:I52"/>
    <mergeCell ref="E54:I54"/>
    <mergeCell ref="E56:I56"/>
    <mergeCell ref="E90:I90"/>
    <mergeCell ref="E14:I14"/>
    <mergeCell ref="B18:C18"/>
    <mergeCell ref="D17:I17"/>
    <mergeCell ref="D20:I20"/>
    <mergeCell ref="E41:I41"/>
    <mergeCell ref="B29:C29"/>
    <mergeCell ref="E33:I33"/>
    <mergeCell ref="E35:I35"/>
    <mergeCell ref="E36:I36"/>
    <mergeCell ref="E34:I34"/>
    <mergeCell ref="E48:I48"/>
    <mergeCell ref="E49:I49"/>
    <mergeCell ref="E45:I45"/>
    <mergeCell ref="E46:I46"/>
    <mergeCell ref="E47:I47"/>
  </mergeCells>
  <hyperlinks>
    <hyperlink ref="E48" r:id="rId1" xr:uid="{6E950DBF-E0DD-47D7-9E56-BA5C9DCC9D7E}"/>
    <hyperlink ref="E53:I53" r:id="rId2" display="Code of conduct for Ringkjøbing Landbobank" xr:uid="{4A7792CB-C0C3-41AE-9B45-A118F7FFCF98}"/>
    <hyperlink ref="E85" r:id="rId3" display="Finansforbundet - collective agreement for 2023-2025" xr:uid="{FD417E59-5282-45C5-9A7E-13FC47937604}"/>
    <hyperlink ref="E85:I85" r:id="rId4" display="Finansforbundet - Standard collective agreement for 2023-2025" xr:uid="{C420F345-0454-4B3F-B0EF-5A33FA189DF6}"/>
    <hyperlink ref="E86:I86" r:id="rId5" display="Code of conduct for Ringkjøbing Landbobank" xr:uid="{38075B0C-2058-44C3-B3BD-41892AE3A0A2}"/>
    <hyperlink ref="B21" r:id="rId6" display="https://www.landbobanken.dk/media/api/content/mediafiles/ylfhtp1j/cop-report-2024-en.pdf?MOD=AJPERES&amp;CVID=oodjEul" xr:uid="{9DAA4FA1-16CC-4BB2-908C-CF016D42A093}"/>
    <hyperlink ref="B31" r:id="rId7" display="https://www.landbobanken.dk/media/api/content/mediafiles/ylfhtp1j/cop-report-2024-en.pdf?MOD=AJPERES&amp;CVID=oodjEul" xr:uid="{ED5F2FF7-0243-4A02-8FCB-C6966F0FFA1C}"/>
  </hyperlinks>
  <pageMargins left="0.7" right="0.7" top="0.6875" bottom="0.75" header="0.3" footer="0.3"/>
  <pageSetup paperSize="9" orientation="landscape" r:id="rId8"/>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34E46-256A-430C-8E64-00AFD41172D1}">
  <dimension ref="A1:K84"/>
  <sheetViews>
    <sheetView view="pageLayout" topLeftCell="A83" zoomScaleNormal="100" zoomScaleSheetLayoutView="100" workbookViewId="0">
      <selection activeCell="E38" sqref="E38:I38"/>
    </sheetView>
  </sheetViews>
  <sheetFormatPr defaultColWidth="0" defaultRowHeight="14.5" zeroHeight="1" x14ac:dyDescent="0.35"/>
  <cols>
    <col min="1" max="1" width="4.7265625" style="2" customWidth="1"/>
    <col min="2" max="2" width="41.81640625" style="2" customWidth="1"/>
    <col min="3" max="3" width="10.26953125" style="2" bestFit="1" customWidth="1"/>
    <col min="4" max="4" width="11.26953125" style="2" customWidth="1"/>
    <col min="5" max="10" width="9.1796875" style="2" customWidth="1"/>
    <col min="11" max="11" width="7.26953125" style="2" customWidth="1"/>
    <col min="12" max="16384" width="9.1796875" style="2" hidden="1"/>
  </cols>
  <sheetData>
    <row r="1" spans="1:9" s="7" customFormat="1" x14ac:dyDescent="0.35"/>
    <row r="2" spans="1:9" s="7" customFormat="1" x14ac:dyDescent="0.35"/>
    <row r="3" spans="1:9" s="7" customFormat="1" x14ac:dyDescent="0.35"/>
    <row r="4" spans="1:9" s="7" customFormat="1" x14ac:dyDescent="0.35"/>
    <row r="5" spans="1:9" s="3" customFormat="1" ht="20.25" customHeight="1" x14ac:dyDescent="0.35">
      <c r="B5" s="3" t="s">
        <v>186</v>
      </c>
    </row>
    <row r="6" spans="1:9" s="5" customFormat="1" ht="15" customHeight="1" x14ac:dyDescent="0.35"/>
    <row r="7" spans="1:9" s="4" customFormat="1" x14ac:dyDescent="0.35">
      <c r="A7" s="5"/>
      <c r="B7" s="11"/>
      <c r="C7" s="91" t="s">
        <v>343</v>
      </c>
      <c r="D7" s="91" t="s">
        <v>50</v>
      </c>
      <c r="E7" s="12" t="s">
        <v>38</v>
      </c>
      <c r="F7" s="12"/>
      <c r="G7" s="12"/>
      <c r="H7" s="12"/>
      <c r="I7" s="13"/>
    </row>
    <row r="8" spans="1:9" s="1" customFormat="1" ht="233.25" customHeight="1" x14ac:dyDescent="0.35">
      <c r="B8" s="51" t="s">
        <v>187</v>
      </c>
      <c r="C8" s="94"/>
      <c r="D8" s="101" t="s">
        <v>52</v>
      </c>
      <c r="E8" s="385" t="s">
        <v>535</v>
      </c>
      <c r="F8" s="385"/>
      <c r="G8" s="385"/>
      <c r="H8" s="385"/>
      <c r="I8" s="386"/>
    </row>
    <row r="9" spans="1:9" s="1" customFormat="1" ht="25.5" customHeight="1" x14ac:dyDescent="0.35">
      <c r="B9" s="31"/>
      <c r="C9" s="96"/>
      <c r="D9" s="92"/>
      <c r="E9" s="398" t="s">
        <v>188</v>
      </c>
      <c r="F9" s="398"/>
      <c r="G9" s="398"/>
      <c r="H9" s="398"/>
      <c r="I9" s="399"/>
    </row>
    <row r="10" spans="1:9" s="1" customFormat="1" ht="25.5" customHeight="1" x14ac:dyDescent="0.35">
      <c r="B10" s="31"/>
      <c r="C10" s="96"/>
      <c r="D10" s="106"/>
      <c r="E10" s="398" t="s">
        <v>189</v>
      </c>
      <c r="F10" s="398"/>
      <c r="G10" s="398"/>
      <c r="H10" s="398"/>
      <c r="I10" s="399"/>
    </row>
    <row r="11" spans="1:9" s="1" customFormat="1" ht="15" customHeight="1" x14ac:dyDescent="0.35">
      <c r="B11" s="38"/>
      <c r="C11" s="95"/>
      <c r="D11" s="120"/>
      <c r="E11" s="353" t="s">
        <v>486</v>
      </c>
      <c r="F11" s="353"/>
      <c r="G11" s="353"/>
      <c r="H11" s="353"/>
      <c r="I11" s="354"/>
    </row>
    <row r="12" spans="1:9" s="1" customFormat="1" ht="161.15" customHeight="1" x14ac:dyDescent="0.35">
      <c r="B12" s="36" t="s">
        <v>190</v>
      </c>
      <c r="C12" s="112"/>
      <c r="D12" s="100" t="s">
        <v>52</v>
      </c>
      <c r="E12" s="389" t="s">
        <v>191</v>
      </c>
      <c r="F12" s="389"/>
      <c r="G12" s="389"/>
      <c r="H12" s="389"/>
      <c r="I12" s="390"/>
    </row>
    <row r="13" spans="1:9" s="1" customFormat="1" ht="175.5" customHeight="1" x14ac:dyDescent="0.35">
      <c r="B13" s="51" t="s">
        <v>192</v>
      </c>
      <c r="C13" s="94"/>
      <c r="D13" s="89" t="s">
        <v>52</v>
      </c>
      <c r="E13" s="385" t="s">
        <v>480</v>
      </c>
      <c r="F13" s="385"/>
      <c r="G13" s="385"/>
      <c r="H13" s="385"/>
      <c r="I13" s="386"/>
    </row>
    <row r="14" spans="1:9" s="1" customFormat="1" ht="15" customHeight="1" x14ac:dyDescent="0.35">
      <c r="B14" s="31"/>
      <c r="C14" s="96"/>
      <c r="D14" s="92"/>
      <c r="E14" s="284" t="s">
        <v>141</v>
      </c>
      <c r="F14" s="284"/>
      <c r="G14" s="284"/>
      <c r="H14" s="284"/>
      <c r="I14" s="285"/>
    </row>
    <row r="15" spans="1:9" s="1" customFormat="1" ht="15" customHeight="1" x14ac:dyDescent="0.35">
      <c r="B15" s="31"/>
      <c r="C15" s="96"/>
      <c r="D15" s="92"/>
      <c r="E15" s="284" t="s">
        <v>193</v>
      </c>
      <c r="F15" s="284"/>
      <c r="G15" s="284"/>
      <c r="H15" s="284"/>
      <c r="I15" s="285"/>
    </row>
    <row r="16" spans="1:9" s="1" customFormat="1" ht="15" customHeight="1" x14ac:dyDescent="0.35">
      <c r="B16" s="38"/>
      <c r="C16" s="95"/>
      <c r="D16" s="90"/>
      <c r="E16" s="282" t="s">
        <v>194</v>
      </c>
      <c r="F16" s="282"/>
      <c r="G16" s="282"/>
      <c r="H16" s="282"/>
      <c r="I16" s="283"/>
    </row>
    <row r="17" spans="1:9" s="1" customFormat="1" ht="115" customHeight="1" x14ac:dyDescent="0.35">
      <c r="B17" s="51" t="s">
        <v>195</v>
      </c>
      <c r="C17" s="94"/>
      <c r="D17" s="89" t="s">
        <v>52</v>
      </c>
      <c r="E17" s="385" t="s">
        <v>536</v>
      </c>
      <c r="F17" s="385"/>
      <c r="G17" s="385"/>
      <c r="H17" s="385"/>
      <c r="I17" s="386"/>
    </row>
    <row r="18" spans="1:9" s="1" customFormat="1" ht="15" customHeight="1" x14ac:dyDescent="0.35">
      <c r="B18" s="31"/>
      <c r="C18" s="96"/>
      <c r="D18" s="92"/>
      <c r="E18" s="284" t="s">
        <v>196</v>
      </c>
      <c r="F18" s="284"/>
      <c r="G18" s="284"/>
      <c r="H18" s="284"/>
      <c r="I18" s="285"/>
    </row>
    <row r="19" spans="1:9" s="1" customFormat="1" ht="15" customHeight="1" x14ac:dyDescent="0.35">
      <c r="B19" s="38"/>
      <c r="C19" s="95"/>
      <c r="D19" s="117"/>
      <c r="E19" s="298" t="s">
        <v>499</v>
      </c>
      <c r="F19" s="298"/>
      <c r="G19" s="298"/>
      <c r="H19" s="298"/>
      <c r="I19" s="299"/>
    </row>
    <row r="20" spans="1:9" s="1" customFormat="1" ht="211.5" customHeight="1" x14ac:dyDescent="0.35">
      <c r="B20" s="36" t="s">
        <v>197</v>
      </c>
      <c r="C20" s="112"/>
      <c r="D20" s="100" t="s">
        <v>52</v>
      </c>
      <c r="E20" s="414" t="s">
        <v>353</v>
      </c>
      <c r="F20" s="414"/>
      <c r="G20" s="414"/>
      <c r="H20" s="414"/>
      <c r="I20" s="415"/>
    </row>
    <row r="21" spans="1:9" s="1" customFormat="1" ht="126.75" customHeight="1" x14ac:dyDescent="0.35">
      <c r="B21" s="51" t="s">
        <v>198</v>
      </c>
      <c r="C21" s="94"/>
      <c r="D21" s="89" t="s">
        <v>52</v>
      </c>
      <c r="E21" s="385" t="s">
        <v>199</v>
      </c>
      <c r="F21" s="385"/>
      <c r="G21" s="385"/>
      <c r="H21" s="385"/>
      <c r="I21" s="386"/>
    </row>
    <row r="22" spans="1:9" s="1" customFormat="1" ht="15" customHeight="1" x14ac:dyDescent="0.35">
      <c r="B22" s="223"/>
      <c r="C22" s="224"/>
      <c r="D22" s="188"/>
      <c r="E22" s="355" t="s">
        <v>200</v>
      </c>
      <c r="F22" s="355"/>
      <c r="G22" s="355"/>
      <c r="H22" s="355"/>
      <c r="I22" s="356"/>
    </row>
    <row r="23" spans="1:9" s="1" customFormat="1" ht="406.5" customHeight="1" x14ac:dyDescent="0.35">
      <c r="B23" s="221" t="s">
        <v>201</v>
      </c>
      <c r="C23" s="222"/>
      <c r="D23" s="205" t="s">
        <v>52</v>
      </c>
      <c r="E23" s="418" t="s">
        <v>606</v>
      </c>
      <c r="F23" s="418"/>
      <c r="G23" s="418"/>
      <c r="H23" s="418"/>
      <c r="I23" s="419"/>
    </row>
    <row r="24" spans="1:9" s="1" customFormat="1" ht="396" customHeight="1" x14ac:dyDescent="0.35">
      <c r="B24" s="223"/>
      <c r="C24" s="224"/>
      <c r="D24" s="225"/>
      <c r="E24" s="416" t="s">
        <v>537</v>
      </c>
      <c r="F24" s="416"/>
      <c r="G24" s="416"/>
      <c r="H24" s="416"/>
      <c r="I24" s="417"/>
    </row>
    <row r="25" spans="1:9" s="1" customFormat="1" ht="365.25" customHeight="1" x14ac:dyDescent="0.35">
      <c r="B25" s="190" t="s">
        <v>202</v>
      </c>
      <c r="C25" s="226"/>
      <c r="D25" s="227" t="s">
        <v>52</v>
      </c>
      <c r="E25" s="407" t="s">
        <v>605</v>
      </c>
      <c r="F25" s="407"/>
      <c r="G25" s="407"/>
      <c r="H25" s="407"/>
      <c r="I25" s="408"/>
    </row>
    <row r="26" spans="1:9" s="1" customFormat="1" ht="340.5" customHeight="1" x14ac:dyDescent="0.35">
      <c r="B26" s="31"/>
      <c r="C26" s="96"/>
      <c r="D26" s="106"/>
      <c r="E26" s="409" t="s">
        <v>607</v>
      </c>
      <c r="F26" s="409"/>
      <c r="G26" s="409"/>
      <c r="H26" s="409"/>
      <c r="I26" s="410"/>
    </row>
    <row r="27" spans="1:9" s="1" customFormat="1" ht="105" customHeight="1" x14ac:dyDescent="0.35">
      <c r="A27" s="247"/>
      <c r="B27" s="266"/>
      <c r="C27" s="267"/>
      <c r="D27" s="206"/>
      <c r="E27" s="411" t="s">
        <v>604</v>
      </c>
      <c r="F27" s="412"/>
      <c r="G27" s="412"/>
      <c r="H27" s="412"/>
      <c r="I27" s="413"/>
    </row>
    <row r="28" spans="1:9" s="1" customFormat="1" ht="122.15" customHeight="1" x14ac:dyDescent="0.35">
      <c r="B28" s="183" t="s">
        <v>203</v>
      </c>
      <c r="C28" s="211"/>
      <c r="D28" s="212" t="s">
        <v>52</v>
      </c>
      <c r="E28" s="401" t="s">
        <v>204</v>
      </c>
      <c r="F28" s="401"/>
      <c r="G28" s="401"/>
      <c r="H28" s="401"/>
      <c r="I28" s="402"/>
    </row>
    <row r="29" spans="1:9" s="1" customFormat="1" ht="223.5" customHeight="1" x14ac:dyDescent="0.35">
      <c r="B29" s="51" t="s">
        <v>205</v>
      </c>
      <c r="C29" s="94"/>
      <c r="D29" s="101" t="s">
        <v>52</v>
      </c>
      <c r="E29" s="385" t="s">
        <v>538</v>
      </c>
      <c r="F29" s="385"/>
      <c r="G29" s="385"/>
      <c r="H29" s="385"/>
      <c r="I29" s="386"/>
    </row>
    <row r="30" spans="1:9" s="1" customFormat="1" ht="15" customHeight="1" x14ac:dyDescent="0.35">
      <c r="B30" s="38"/>
      <c r="C30" s="95"/>
      <c r="D30" s="90"/>
      <c r="E30" s="298" t="s">
        <v>499</v>
      </c>
      <c r="F30" s="298"/>
      <c r="G30" s="298"/>
      <c r="H30" s="298"/>
      <c r="I30" s="299"/>
    </row>
    <row r="31" spans="1:9" s="1" customFormat="1" ht="163.5" customHeight="1" x14ac:dyDescent="0.35">
      <c r="B31" s="51" t="s">
        <v>208</v>
      </c>
      <c r="C31" s="94"/>
      <c r="D31" s="89" t="s">
        <v>52</v>
      </c>
      <c r="E31" s="385" t="s">
        <v>603</v>
      </c>
      <c r="F31" s="385"/>
      <c r="G31" s="385"/>
      <c r="H31" s="385"/>
      <c r="I31" s="386"/>
    </row>
    <row r="32" spans="1:9" s="1" customFormat="1" ht="15" customHeight="1" x14ac:dyDescent="0.35">
      <c r="B32" s="31"/>
      <c r="C32" s="96"/>
      <c r="D32" s="92"/>
      <c r="E32" s="284" t="s">
        <v>206</v>
      </c>
      <c r="F32" s="284"/>
      <c r="G32" s="284"/>
      <c r="H32" s="284"/>
      <c r="I32" s="285"/>
    </row>
    <row r="33" spans="2:9" s="1" customFormat="1" ht="25.5" customHeight="1" x14ac:dyDescent="0.35">
      <c r="B33" s="31"/>
      <c r="C33" s="96"/>
      <c r="D33" s="92"/>
      <c r="E33" s="398" t="s">
        <v>188</v>
      </c>
      <c r="F33" s="398"/>
      <c r="G33" s="398"/>
      <c r="H33" s="398"/>
      <c r="I33" s="399"/>
    </row>
    <row r="34" spans="2:9" s="1" customFormat="1" ht="15" customHeight="1" x14ac:dyDescent="0.35">
      <c r="B34" s="38"/>
      <c r="C34" s="95"/>
      <c r="D34" s="90"/>
      <c r="E34" s="282" t="s">
        <v>207</v>
      </c>
      <c r="F34" s="282"/>
      <c r="G34" s="282"/>
      <c r="H34" s="282"/>
      <c r="I34" s="283"/>
    </row>
    <row r="35" spans="2:9" s="1" customFormat="1" ht="360" customHeight="1" x14ac:dyDescent="0.35">
      <c r="B35" s="51" t="s">
        <v>209</v>
      </c>
      <c r="C35" s="94"/>
      <c r="D35" s="89" t="s">
        <v>52</v>
      </c>
      <c r="E35" s="385" t="s">
        <v>539</v>
      </c>
      <c r="F35" s="385"/>
      <c r="G35" s="385"/>
      <c r="H35" s="385"/>
      <c r="I35" s="386"/>
    </row>
    <row r="36" spans="2:9" s="1" customFormat="1" ht="93" customHeight="1" x14ac:dyDescent="0.35">
      <c r="B36" s="31"/>
      <c r="C36" s="96"/>
      <c r="D36" s="92"/>
      <c r="E36" s="420" t="s">
        <v>540</v>
      </c>
      <c r="F36" s="367"/>
      <c r="G36" s="367"/>
      <c r="H36" s="367"/>
      <c r="I36" s="368"/>
    </row>
    <row r="37" spans="2:9" s="1" customFormat="1" ht="15" customHeight="1" x14ac:dyDescent="0.35">
      <c r="B37" s="38"/>
      <c r="C37" s="95"/>
      <c r="D37" s="90"/>
      <c r="E37" s="298" t="s">
        <v>499</v>
      </c>
      <c r="F37" s="298"/>
      <c r="G37" s="298"/>
      <c r="H37" s="298"/>
      <c r="I37" s="299"/>
    </row>
    <row r="38" spans="2:9" s="1" customFormat="1" ht="92.15" customHeight="1" x14ac:dyDescent="0.35">
      <c r="B38" s="51" t="s">
        <v>210</v>
      </c>
      <c r="C38" s="94"/>
      <c r="D38" s="89" t="s">
        <v>52</v>
      </c>
      <c r="E38" s="385" t="s">
        <v>541</v>
      </c>
      <c r="F38" s="385"/>
      <c r="G38" s="385"/>
      <c r="H38" s="385"/>
      <c r="I38" s="386"/>
    </row>
    <row r="39" spans="2:9" s="1" customFormat="1" ht="15" customHeight="1" x14ac:dyDescent="0.35">
      <c r="B39" s="31"/>
      <c r="C39" s="96"/>
      <c r="D39" s="92"/>
      <c r="E39" s="284" t="s">
        <v>211</v>
      </c>
      <c r="F39" s="284"/>
      <c r="G39" s="284"/>
      <c r="H39" s="284"/>
      <c r="I39" s="285"/>
    </row>
    <row r="40" spans="2:9" s="1" customFormat="1" ht="15" customHeight="1" x14ac:dyDescent="0.35">
      <c r="B40" s="31"/>
      <c r="C40" s="96"/>
      <c r="D40" s="92"/>
      <c r="E40" s="284" t="s">
        <v>212</v>
      </c>
      <c r="F40" s="284"/>
      <c r="G40" s="284"/>
      <c r="H40" s="284"/>
      <c r="I40" s="285"/>
    </row>
    <row r="41" spans="2:9" s="1" customFormat="1" ht="15" customHeight="1" x14ac:dyDescent="0.35">
      <c r="B41" s="31"/>
      <c r="C41" s="96"/>
      <c r="D41" s="92"/>
      <c r="E41" s="284" t="s">
        <v>542</v>
      </c>
      <c r="F41" s="284"/>
      <c r="G41" s="284"/>
      <c r="H41" s="284"/>
      <c r="I41" s="285"/>
    </row>
    <row r="42" spans="2:9" s="1" customFormat="1" ht="15" customHeight="1" x14ac:dyDescent="0.35">
      <c r="B42" s="31"/>
      <c r="C42" s="96"/>
      <c r="D42" s="92"/>
      <c r="E42" s="300" t="s">
        <v>499</v>
      </c>
      <c r="F42" s="300"/>
      <c r="G42" s="300"/>
      <c r="H42" s="300"/>
      <c r="I42" s="301"/>
    </row>
    <row r="43" spans="2:9" s="1" customFormat="1" ht="15" customHeight="1" x14ac:dyDescent="0.35">
      <c r="B43" s="38"/>
      <c r="C43" s="95"/>
      <c r="D43" s="173"/>
      <c r="E43" s="228" t="s">
        <v>486</v>
      </c>
      <c r="F43" s="229"/>
      <c r="G43" s="229"/>
      <c r="H43" s="229"/>
      <c r="I43" s="230"/>
    </row>
    <row r="44" spans="2:9" s="1" customFormat="1" ht="29.25" customHeight="1" x14ac:dyDescent="0.35">
      <c r="B44" s="51" t="s">
        <v>213</v>
      </c>
      <c r="C44" s="94"/>
      <c r="D44" s="89" t="s">
        <v>52</v>
      </c>
      <c r="E44" s="409" t="s">
        <v>543</v>
      </c>
      <c r="F44" s="409"/>
      <c r="G44" s="409"/>
      <c r="H44" s="409"/>
      <c r="I44" s="410"/>
    </row>
    <row r="45" spans="2:9" s="1" customFormat="1" ht="15" customHeight="1" x14ac:dyDescent="0.35">
      <c r="B45" s="38"/>
      <c r="C45" s="95"/>
      <c r="D45" s="90"/>
      <c r="E45" s="282" t="s">
        <v>542</v>
      </c>
      <c r="F45" s="282"/>
      <c r="G45" s="282"/>
      <c r="H45" s="282"/>
      <c r="I45" s="283"/>
    </row>
    <row r="46" spans="2:9" s="1" customFormat="1" ht="207.75" customHeight="1" x14ac:dyDescent="0.35">
      <c r="B46" s="51" t="s">
        <v>214</v>
      </c>
      <c r="C46" s="94"/>
      <c r="D46" s="89" t="s">
        <v>52</v>
      </c>
      <c r="E46" s="385" t="s">
        <v>608</v>
      </c>
      <c r="F46" s="385"/>
      <c r="G46" s="385"/>
      <c r="H46" s="385"/>
      <c r="I46" s="386"/>
    </row>
    <row r="47" spans="2:9" s="1" customFormat="1" ht="25.5" customHeight="1" x14ac:dyDescent="0.35">
      <c r="B47" s="31"/>
      <c r="C47" s="96"/>
      <c r="D47" s="92"/>
      <c r="E47" s="398" t="s">
        <v>188</v>
      </c>
      <c r="F47" s="398"/>
      <c r="G47" s="398"/>
      <c r="H47" s="398"/>
      <c r="I47" s="399"/>
    </row>
    <row r="48" spans="2:9" s="1" customFormat="1" ht="25.5" customHeight="1" x14ac:dyDescent="0.35">
      <c r="B48" s="31"/>
      <c r="C48" s="96"/>
      <c r="D48" s="92"/>
      <c r="E48" s="398" t="s">
        <v>215</v>
      </c>
      <c r="F48" s="398"/>
      <c r="G48" s="398"/>
      <c r="H48" s="398"/>
      <c r="I48" s="399"/>
    </row>
    <row r="49" spans="2:9" s="1" customFormat="1" ht="15" customHeight="1" x14ac:dyDescent="0.35">
      <c r="B49" s="38"/>
      <c r="C49" s="95"/>
      <c r="D49" s="90"/>
      <c r="E49" s="282" t="s">
        <v>141</v>
      </c>
      <c r="F49" s="282"/>
      <c r="G49" s="282"/>
      <c r="H49" s="282"/>
      <c r="I49" s="283"/>
    </row>
    <row r="50" spans="2:9" s="1" customFormat="1" ht="114.75" customHeight="1" x14ac:dyDescent="0.35">
      <c r="B50" s="36" t="s">
        <v>216</v>
      </c>
      <c r="C50" s="112"/>
      <c r="D50" s="100" t="s">
        <v>52</v>
      </c>
      <c r="E50" s="389" t="s">
        <v>218</v>
      </c>
      <c r="F50" s="389"/>
      <c r="G50" s="389"/>
      <c r="H50" s="389"/>
      <c r="I50" s="390"/>
    </row>
    <row r="51" spans="2:9" s="1" customFormat="1" ht="58.5" customHeight="1" x14ac:dyDescent="0.35">
      <c r="B51" s="51" t="s">
        <v>219</v>
      </c>
      <c r="C51" s="94"/>
      <c r="D51" s="98" t="s">
        <v>185</v>
      </c>
      <c r="E51" s="385" t="s">
        <v>220</v>
      </c>
      <c r="F51" s="385"/>
      <c r="G51" s="385"/>
      <c r="H51" s="385"/>
      <c r="I51" s="386"/>
    </row>
    <row r="52" spans="2:9" s="1" customFormat="1" ht="15" customHeight="1" x14ac:dyDescent="0.35">
      <c r="B52" s="38"/>
      <c r="C52" s="95"/>
      <c r="D52" s="90"/>
      <c r="E52" s="282" t="s">
        <v>217</v>
      </c>
      <c r="F52" s="282"/>
      <c r="G52" s="282"/>
      <c r="H52" s="282"/>
      <c r="I52" s="283"/>
    </row>
    <row r="53" spans="2:9" s="1" customFormat="1" ht="39" customHeight="1" x14ac:dyDescent="0.35">
      <c r="B53" s="51" t="s">
        <v>221</v>
      </c>
      <c r="C53" s="97" t="s">
        <v>25</v>
      </c>
      <c r="D53" s="99">
        <v>90.8</v>
      </c>
      <c r="E53" s="385" t="s">
        <v>544</v>
      </c>
      <c r="F53" s="385"/>
      <c r="G53" s="385"/>
      <c r="H53" s="385"/>
      <c r="I53" s="386"/>
    </row>
    <row r="54" spans="2:9" s="1" customFormat="1" ht="15" customHeight="1" x14ac:dyDescent="0.35">
      <c r="B54" s="38"/>
      <c r="C54" s="111"/>
      <c r="D54" s="121"/>
      <c r="E54" s="298" t="s">
        <v>499</v>
      </c>
      <c r="F54" s="298"/>
      <c r="G54" s="298"/>
      <c r="H54" s="298"/>
      <c r="I54" s="299"/>
    </row>
    <row r="55" spans="2:9" s="1" customFormat="1" ht="93.65" customHeight="1" x14ac:dyDescent="0.35">
      <c r="B55" s="51" t="s">
        <v>222</v>
      </c>
      <c r="C55" s="94"/>
      <c r="D55" s="89" t="s">
        <v>52</v>
      </c>
      <c r="E55" s="385" t="s">
        <v>545</v>
      </c>
      <c r="F55" s="385"/>
      <c r="G55" s="385"/>
      <c r="H55" s="385"/>
      <c r="I55" s="386"/>
    </row>
    <row r="56" spans="2:9" s="1" customFormat="1" ht="15" customHeight="1" x14ac:dyDescent="0.35">
      <c r="B56" s="31"/>
      <c r="C56" s="96"/>
      <c r="D56" s="92"/>
      <c r="E56" s="179" t="s">
        <v>223</v>
      </c>
      <c r="F56" s="174"/>
      <c r="G56" s="174"/>
      <c r="H56" s="174"/>
      <c r="I56" s="175"/>
    </row>
    <row r="57" spans="2:9" s="1" customFormat="1" ht="15" customHeight="1" x14ac:dyDescent="0.35">
      <c r="B57" s="38"/>
      <c r="C57" s="95"/>
      <c r="D57" s="90"/>
      <c r="E57" s="298" t="s">
        <v>499</v>
      </c>
      <c r="F57" s="298"/>
      <c r="G57" s="298"/>
      <c r="H57" s="298"/>
      <c r="I57" s="299"/>
    </row>
    <row r="58" spans="2:9" s="1" customFormat="1" ht="167.5" customHeight="1" x14ac:dyDescent="0.35">
      <c r="B58" s="51" t="s">
        <v>224</v>
      </c>
      <c r="C58" s="94"/>
      <c r="D58" s="89" t="s">
        <v>52</v>
      </c>
      <c r="E58" s="385" t="s">
        <v>546</v>
      </c>
      <c r="F58" s="385"/>
      <c r="G58" s="385"/>
      <c r="H58" s="385"/>
      <c r="I58" s="386"/>
    </row>
    <row r="59" spans="2:9" s="1" customFormat="1" ht="15" customHeight="1" x14ac:dyDescent="0.35">
      <c r="B59" s="38"/>
      <c r="C59" s="95"/>
      <c r="D59" s="90"/>
      <c r="E59" s="298" t="s">
        <v>499</v>
      </c>
      <c r="F59" s="298"/>
      <c r="G59" s="298"/>
      <c r="H59" s="298"/>
      <c r="I59" s="299"/>
    </row>
    <row r="60" spans="2:9" s="1" customFormat="1" ht="30" customHeight="1" x14ac:dyDescent="0.35">
      <c r="B60" s="47" t="s">
        <v>225</v>
      </c>
      <c r="C60" s="113" t="s">
        <v>23</v>
      </c>
      <c r="D60" s="176">
        <v>7.5</v>
      </c>
      <c r="E60" s="336" t="s">
        <v>547</v>
      </c>
      <c r="F60" s="336"/>
      <c r="G60" s="336"/>
      <c r="H60" s="336"/>
      <c r="I60" s="337"/>
    </row>
    <row r="61" spans="2:9" s="1" customFormat="1" ht="30.75" customHeight="1" x14ac:dyDescent="0.35">
      <c r="B61" s="75" t="s">
        <v>226</v>
      </c>
      <c r="C61" s="124"/>
      <c r="D61" s="123" t="s">
        <v>227</v>
      </c>
      <c r="E61" s="385" t="s">
        <v>342</v>
      </c>
      <c r="F61" s="421"/>
      <c r="G61" s="421"/>
      <c r="H61" s="421"/>
      <c r="I61" s="422"/>
    </row>
    <row r="62" spans="2:9" s="1" customFormat="1" x14ac:dyDescent="0.35">
      <c r="B62" s="65"/>
      <c r="C62" s="125"/>
      <c r="D62" s="72">
        <v>2024</v>
      </c>
      <c r="E62" s="170">
        <v>2023</v>
      </c>
      <c r="F62" s="73">
        <v>2022</v>
      </c>
      <c r="G62" s="73">
        <v>2021</v>
      </c>
      <c r="H62" s="73"/>
      <c r="I62" s="74"/>
    </row>
    <row r="63" spans="2:9" s="1" customFormat="1" ht="26.25" customHeight="1" x14ac:dyDescent="0.35">
      <c r="B63" s="83"/>
      <c r="C63" s="126" t="s">
        <v>228</v>
      </c>
      <c r="D63" s="76">
        <v>63</v>
      </c>
      <c r="E63" s="231">
        <v>84</v>
      </c>
      <c r="F63" s="77">
        <v>75</v>
      </c>
      <c r="G63" s="77">
        <v>33</v>
      </c>
      <c r="H63" s="69"/>
      <c r="I63" s="70"/>
    </row>
    <row r="64" spans="2:9" s="1" customFormat="1" ht="160.5" customHeight="1" x14ac:dyDescent="0.35">
      <c r="B64" s="47" t="s">
        <v>229</v>
      </c>
      <c r="C64" s="112"/>
      <c r="D64" s="93" t="s">
        <v>52</v>
      </c>
      <c r="E64" s="396" t="s">
        <v>230</v>
      </c>
      <c r="F64" s="389"/>
      <c r="G64" s="389"/>
      <c r="H64" s="389"/>
      <c r="I64" s="390"/>
    </row>
    <row r="65" spans="2:9" s="1" customFormat="1" ht="81" customHeight="1" x14ac:dyDescent="0.35">
      <c r="B65" s="51" t="s">
        <v>233</v>
      </c>
      <c r="C65" s="94"/>
      <c r="D65" s="89" t="s">
        <v>52</v>
      </c>
      <c r="E65" s="385" t="s">
        <v>234</v>
      </c>
      <c r="F65" s="385"/>
      <c r="G65" s="385"/>
      <c r="H65" s="385"/>
      <c r="I65" s="386"/>
    </row>
    <row r="66" spans="2:9" s="1" customFormat="1" ht="15" customHeight="1" x14ac:dyDescent="0.35">
      <c r="B66" s="31"/>
      <c r="C66" s="96"/>
      <c r="D66" s="92"/>
      <c r="E66" s="284" t="s">
        <v>231</v>
      </c>
      <c r="F66" s="284"/>
      <c r="G66" s="284"/>
      <c r="H66" s="284"/>
      <c r="I66" s="285"/>
    </row>
    <row r="67" spans="2:9" s="1" customFormat="1" ht="15" customHeight="1" x14ac:dyDescent="0.35">
      <c r="B67" s="31"/>
      <c r="C67" s="96"/>
      <c r="D67" s="92"/>
      <c r="E67" s="284" t="s">
        <v>232</v>
      </c>
      <c r="F67" s="284"/>
      <c r="G67" s="284"/>
      <c r="H67" s="284"/>
      <c r="I67" s="285"/>
    </row>
    <row r="68" spans="2:9" s="1" customFormat="1" ht="27.65" customHeight="1" x14ac:dyDescent="0.35">
      <c r="B68" s="38"/>
      <c r="C68" s="95"/>
      <c r="D68" s="90"/>
      <c r="E68" s="423" t="s">
        <v>188</v>
      </c>
      <c r="F68" s="423"/>
      <c r="G68" s="423"/>
      <c r="H68" s="423"/>
      <c r="I68" s="424"/>
    </row>
    <row r="69" spans="2:9" s="1" customFormat="1" ht="120" customHeight="1" x14ac:dyDescent="0.35">
      <c r="B69" s="51" t="s">
        <v>235</v>
      </c>
      <c r="C69" s="94"/>
      <c r="D69" s="89" t="s">
        <v>52</v>
      </c>
      <c r="E69" s="385" t="s">
        <v>548</v>
      </c>
      <c r="F69" s="385"/>
      <c r="G69" s="385"/>
      <c r="H69" s="385"/>
      <c r="I69" s="386"/>
    </row>
    <row r="70" spans="2:9" s="1" customFormat="1" ht="17.5" customHeight="1" x14ac:dyDescent="0.35">
      <c r="B70" s="38"/>
      <c r="C70" s="95"/>
      <c r="D70" s="114"/>
      <c r="E70" s="282" t="s">
        <v>486</v>
      </c>
      <c r="F70" s="282"/>
      <c r="G70" s="282"/>
      <c r="H70" s="282"/>
      <c r="I70" s="283"/>
    </row>
    <row r="71" spans="2:9" s="1" customFormat="1" ht="94.5" customHeight="1" x14ac:dyDescent="0.35">
      <c r="B71" s="41" t="s">
        <v>236</v>
      </c>
      <c r="C71" s="97" t="s">
        <v>25</v>
      </c>
      <c r="D71" s="99">
        <v>78.8</v>
      </c>
      <c r="E71" s="385" t="s">
        <v>549</v>
      </c>
      <c r="F71" s="385"/>
      <c r="G71" s="385"/>
      <c r="H71" s="385"/>
      <c r="I71" s="386"/>
    </row>
    <row r="72" spans="2:9" s="1" customFormat="1" ht="15" customHeight="1" x14ac:dyDescent="0.35">
      <c r="B72" s="38"/>
      <c r="C72" s="95"/>
      <c r="D72" s="90"/>
      <c r="E72" s="298" t="s">
        <v>499</v>
      </c>
      <c r="F72" s="298"/>
      <c r="G72" s="298"/>
      <c r="H72" s="298"/>
      <c r="I72" s="299"/>
    </row>
    <row r="73" spans="2:9" s="1" customFormat="1" x14ac:dyDescent="0.35"/>
    <row r="74" spans="2:9" s="1" customFormat="1" x14ac:dyDescent="0.35"/>
    <row r="75" spans="2:9" s="1" customFormat="1" x14ac:dyDescent="0.35"/>
    <row r="76" spans="2:9" s="1" customFormat="1" x14ac:dyDescent="0.35"/>
    <row r="77" spans="2:9" s="1" customFormat="1" x14ac:dyDescent="0.35"/>
    <row r="78" spans="2:9" s="1" customFormat="1" x14ac:dyDescent="0.35"/>
    <row r="79" spans="2:9" s="1" customFormat="1" x14ac:dyDescent="0.35"/>
    <row r="80" spans="2:9" s="1" customFormat="1" hidden="1" x14ac:dyDescent="0.35"/>
    <row r="81" s="1" customFormat="1" hidden="1" x14ac:dyDescent="0.35"/>
    <row r="82" s="1" customFormat="1" hidden="1" x14ac:dyDescent="0.35"/>
    <row r="83" x14ac:dyDescent="0.35"/>
    <row r="84" x14ac:dyDescent="0.35"/>
  </sheetData>
  <mergeCells count="35">
    <mergeCell ref="E71:I71"/>
    <mergeCell ref="E68:I68"/>
    <mergeCell ref="E69:I69"/>
    <mergeCell ref="E50:I50"/>
    <mergeCell ref="E58:I58"/>
    <mergeCell ref="E64:I64"/>
    <mergeCell ref="E65:I65"/>
    <mergeCell ref="E61:I61"/>
    <mergeCell ref="E10:I10"/>
    <mergeCell ref="E46:I46"/>
    <mergeCell ref="E51:I51"/>
    <mergeCell ref="E53:I53"/>
    <mergeCell ref="E55:I55"/>
    <mergeCell ref="E31:I31"/>
    <mergeCell ref="E35:I35"/>
    <mergeCell ref="E38:I38"/>
    <mergeCell ref="E48:I48"/>
    <mergeCell ref="E47:I47"/>
    <mergeCell ref="E8:I8"/>
    <mergeCell ref="E12:I12"/>
    <mergeCell ref="E13:I13"/>
    <mergeCell ref="E9:I9"/>
    <mergeCell ref="E44:I44"/>
    <mergeCell ref="E33:I33"/>
    <mergeCell ref="E17:I17"/>
    <mergeCell ref="E20:I20"/>
    <mergeCell ref="E21:I21"/>
    <mergeCell ref="E24:I24"/>
    <mergeCell ref="E23:I23"/>
    <mergeCell ref="E36:I36"/>
    <mergeCell ref="E25:I25"/>
    <mergeCell ref="E26:I26"/>
    <mergeCell ref="E28:I28"/>
    <mergeCell ref="E29:I29"/>
    <mergeCell ref="E27:I27"/>
  </mergeCells>
  <hyperlinks>
    <hyperlink ref="E14:I14" r:id="rId1" display="Code of conduct for Ringkjøbing Landbobank" xr:uid="{A18EBB3E-C7BA-4387-80FC-9B9DB9E97D8B}"/>
    <hyperlink ref="E15:I15" r:id="rId2" display="Personal data policy for shareholders etc." xr:uid="{438134BA-42A9-4F4D-B187-9510F206709E}"/>
    <hyperlink ref="E16:I16" r:id="rId3" display="Processing of personal data" xr:uid="{B54C4A0F-B70D-4B8B-B2FA-CAC27E8B3C75}"/>
    <hyperlink ref="E18" r:id="rId4" xr:uid="{3425BB67-5FED-4DF1-9904-BACB727D4950}"/>
    <hyperlink ref="E22:I22" r:id="rId5" display="MitID" xr:uid="{871D6D64-4DF3-4441-8ECF-A252EE69CF9D}"/>
    <hyperlink ref="E32" r:id="rId6" display="Investment products (in Danish)" xr:uid="{0FC31D9A-7374-46C3-975E-73ACF1B9209B}"/>
    <hyperlink ref="E32:I32" r:id="rId7" display="Investments (in Danish)" xr:uid="{3A1086FF-0D5C-4802-8CA6-50DBD41C9EA4}"/>
    <hyperlink ref="E33" r:id="rId8" xr:uid="{7B404B14-70D7-4A1A-A135-5A532A7F15DA}"/>
    <hyperlink ref="E33:I33" r:id="rId9" display="Executive order on good practice for financial undertakings (in Danish)" xr:uid="{00B1D690-97F1-4557-848A-7D1DCF9A7F89}"/>
    <hyperlink ref="E39:I39" r:id="rId10" display="Responsible investment (in Danish)" xr:uid="{2D709716-8598-415E-943F-72A90A19A8CF}"/>
    <hyperlink ref="E40" r:id="rId11" xr:uid="{399240E1-6D8C-4ADF-89C7-5877BA68185F}"/>
    <hyperlink ref="E41:I41" r:id="rId12" display="Policy for integration of sustainability" xr:uid="{4C8AF636-E007-49FF-873D-45008FCA91A2}"/>
    <hyperlink ref="E45:I45" r:id="rId13" display="Policy for integration of sustainability" xr:uid="{6EF2E7C3-6651-437A-8398-67D1523C1686}"/>
    <hyperlink ref="E47" r:id="rId14" xr:uid="{3CEC4EF7-96E2-4106-BFEC-A91193501197}"/>
    <hyperlink ref="E48:I48" r:id="rId15" display="Executive order on good practice for mortgage lending (in Danish)" xr:uid="{87FEAE93-B2F9-4716-BFD8-BDEC8E021A1C}"/>
    <hyperlink ref="E49:I49" r:id="rId16" display="Code of conduct for Ringkjøbing Landbobank" xr:uid="{289AE188-683B-4050-9856-F4998DA695B5}"/>
    <hyperlink ref="E52:I52" r:id="rId17" display="Remuneration policy for Ringkjøbing Landbobank" xr:uid="{3C19C5F2-69BE-44BE-B4DC-CC3922B4C28A}"/>
    <hyperlink ref="E66:I66" r:id="rId18" display="Basiskonto (in Danish)" xr:uid="{D5889454-5D06-4C7F-BA0E-FB772A904F52}"/>
    <hyperlink ref="E67:I67" r:id="rId19" display="NemKonto act (in Danish)" xr:uid="{77D08E28-19FB-4C87-9704-8F51145F94D3}"/>
    <hyperlink ref="E68" r:id="rId20" xr:uid="{EC1E43C3-7BCB-4BFF-A85A-3281448B38C1}"/>
    <hyperlink ref="E10" r:id="rId21" xr:uid="{451E6ADA-41C7-4219-93D4-D2D48C20FF3C}"/>
    <hyperlink ref="E9" r:id="rId22" xr:uid="{F253FC81-E3FC-48E7-B33A-2749BF36E953}"/>
    <hyperlink ref="E34" r:id="rId23" display="https://www.landbobanken.dk/banken/information/priser" xr:uid="{2FDE0E13-7822-4208-884B-4F31E0B88182}"/>
    <hyperlink ref="E43" r:id="rId24" display="https://www.landbobanken.dk/media/api/content/mediafiles/ylfhtp1j/cop-report-2024-en.pdf?MOD=AJPERES&amp;CVID=oodjEul" xr:uid="{A1CDC233-A0E2-4FB8-9FE3-BEB4304B869B}"/>
    <hyperlink ref="E56" r:id="rId25" display="https://www.landbobanken.dk/banken/kontakt/klage" xr:uid="{CFAD186B-6E3D-4882-8D22-30824C33B59D}"/>
  </hyperlinks>
  <pageMargins left="0.7" right="0.7" top="0.6875" bottom="0.75" header="0.3" footer="0.3"/>
  <pageSetup paperSize="9" orientation="landscape" r:id="rId26"/>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2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16214-FC18-4347-941B-9803BDA147D5}">
  <dimension ref="A1:K37"/>
  <sheetViews>
    <sheetView view="pageLayout" topLeftCell="A24" zoomScaleNormal="100" zoomScaleSheetLayoutView="100" workbookViewId="0">
      <selection activeCell="E11" sqref="E11:I11"/>
    </sheetView>
  </sheetViews>
  <sheetFormatPr defaultColWidth="0" defaultRowHeight="14.5" zeroHeight="1" x14ac:dyDescent="0.35"/>
  <cols>
    <col min="1" max="1" width="4.7265625" style="2" customWidth="1"/>
    <col min="2" max="2" width="41.81640625" style="2" customWidth="1"/>
    <col min="3" max="3" width="10.26953125" style="2" bestFit="1" customWidth="1"/>
    <col min="4" max="4" width="11.26953125" style="2" customWidth="1"/>
    <col min="5" max="10" width="9.1796875" style="2" customWidth="1"/>
    <col min="11" max="11" width="7.26953125" style="1" customWidth="1"/>
    <col min="12" max="16384" width="9.1796875" style="1" hidden="1"/>
  </cols>
  <sheetData>
    <row r="1" spans="1:10" s="7" customFormat="1" x14ac:dyDescent="0.35"/>
    <row r="2" spans="1:10" s="7" customFormat="1" x14ac:dyDescent="0.35"/>
    <row r="3" spans="1:10" s="7" customFormat="1" x14ac:dyDescent="0.35"/>
    <row r="4" spans="1:10" s="7" customFormat="1" x14ac:dyDescent="0.35"/>
    <row r="5" spans="1:10" s="82" customFormat="1" ht="20.25" customHeight="1" x14ac:dyDescent="0.35">
      <c r="A5" s="3"/>
      <c r="B5" s="3" t="s">
        <v>96</v>
      </c>
      <c r="C5" s="3"/>
      <c r="D5" s="3"/>
      <c r="E5" s="3"/>
      <c r="F5" s="3"/>
      <c r="G5" s="3"/>
      <c r="H5" s="3"/>
      <c r="I5" s="3"/>
      <c r="J5" s="3"/>
    </row>
    <row r="6" spans="1:10" s="5" customFormat="1" ht="15" customHeight="1" x14ac:dyDescent="0.35"/>
    <row r="7" spans="1:10" s="4" customFormat="1" x14ac:dyDescent="0.35">
      <c r="A7" s="5"/>
      <c r="B7" s="428"/>
      <c r="C7" s="429"/>
      <c r="D7" s="429"/>
      <c r="E7" s="429"/>
      <c r="F7" s="429"/>
      <c r="G7" s="429"/>
      <c r="H7" s="429"/>
      <c r="I7" s="430"/>
    </row>
    <row r="8" spans="1:10" s="4" customFormat="1" ht="79.5" customHeight="1" x14ac:dyDescent="0.35">
      <c r="A8" s="5"/>
      <c r="B8" s="382" t="s">
        <v>551</v>
      </c>
      <c r="C8" s="383"/>
      <c r="D8" s="383"/>
      <c r="E8" s="383"/>
      <c r="F8" s="383"/>
      <c r="G8" s="383"/>
      <c r="H8" s="383"/>
      <c r="I8" s="384"/>
    </row>
    <row r="9" spans="1:10" s="4" customFormat="1" ht="15" customHeight="1" x14ac:dyDescent="0.35">
      <c r="A9" s="5"/>
      <c r="B9" s="81" t="s">
        <v>237</v>
      </c>
      <c r="C9" s="79"/>
      <c r="D9" s="79"/>
      <c r="E9" s="79"/>
      <c r="F9" s="79"/>
      <c r="G9" s="79"/>
      <c r="H9" s="79"/>
      <c r="I9" s="80"/>
    </row>
    <row r="10" spans="1:10" s="4" customFormat="1" x14ac:dyDescent="0.35">
      <c r="A10" s="5"/>
      <c r="B10" s="11"/>
      <c r="C10" s="14"/>
      <c r="D10" s="91" t="s">
        <v>50</v>
      </c>
      <c r="E10" s="12" t="s">
        <v>38</v>
      </c>
      <c r="F10" s="12"/>
      <c r="G10" s="12"/>
      <c r="H10" s="12"/>
      <c r="I10" s="13"/>
    </row>
    <row r="11" spans="1:10" ht="68.5" customHeight="1" x14ac:dyDescent="0.35">
      <c r="A11" s="1"/>
      <c r="B11" s="51" t="s">
        <v>238</v>
      </c>
      <c r="C11" s="15"/>
      <c r="D11" s="177" t="s">
        <v>52</v>
      </c>
      <c r="E11" s="433" t="s">
        <v>550</v>
      </c>
      <c r="F11" s="385"/>
      <c r="G11" s="385"/>
      <c r="H11" s="385"/>
      <c r="I11" s="434"/>
      <c r="J11" s="1"/>
    </row>
    <row r="12" spans="1:10" ht="15.65" customHeight="1" x14ac:dyDescent="0.35">
      <c r="A12" s="1"/>
      <c r="B12" s="31"/>
      <c r="C12" s="16"/>
      <c r="D12" s="64"/>
      <c r="E12" s="359" t="s">
        <v>499</v>
      </c>
      <c r="F12" s="300"/>
      <c r="G12" s="300"/>
      <c r="H12" s="300"/>
      <c r="I12" s="360"/>
      <c r="J12" s="1"/>
    </row>
    <row r="13" spans="1:10" ht="15" customHeight="1" x14ac:dyDescent="0.35">
      <c r="A13" s="1"/>
      <c r="B13" s="38"/>
      <c r="C13" s="17"/>
      <c r="D13" s="173"/>
      <c r="E13" s="361" t="s">
        <v>58</v>
      </c>
      <c r="F13" s="282"/>
      <c r="G13" s="282"/>
      <c r="H13" s="282"/>
      <c r="I13" s="362"/>
      <c r="J13" s="1"/>
    </row>
    <row r="14" spans="1:10" ht="108.75" customHeight="1" x14ac:dyDescent="0.35">
      <c r="A14" s="1"/>
      <c r="B14" s="36" t="s">
        <v>239</v>
      </c>
      <c r="C14" s="37"/>
      <c r="D14" s="93" t="s">
        <v>52</v>
      </c>
      <c r="E14" s="389" t="s">
        <v>244</v>
      </c>
      <c r="F14" s="389"/>
      <c r="G14" s="389"/>
      <c r="H14" s="389"/>
      <c r="I14" s="390"/>
      <c r="J14" s="1"/>
    </row>
    <row r="15" spans="1:10" ht="203.25" customHeight="1" x14ac:dyDescent="0.35">
      <c r="A15" s="1"/>
      <c r="B15" s="51" t="s">
        <v>240</v>
      </c>
      <c r="C15" s="15"/>
      <c r="D15" s="89" t="s">
        <v>52</v>
      </c>
      <c r="E15" s="385" t="s">
        <v>610</v>
      </c>
      <c r="F15" s="385"/>
      <c r="G15" s="385"/>
      <c r="H15" s="385"/>
      <c r="I15" s="386"/>
      <c r="J15" s="1"/>
    </row>
    <row r="16" spans="1:10" ht="34.5" customHeight="1" x14ac:dyDescent="0.35">
      <c r="A16" s="1"/>
      <c r="B16" s="51" t="s">
        <v>241</v>
      </c>
      <c r="C16" s="15"/>
      <c r="D16" s="98" t="s">
        <v>243</v>
      </c>
      <c r="E16" s="385" t="s">
        <v>245</v>
      </c>
      <c r="F16" s="385"/>
      <c r="G16" s="385"/>
      <c r="H16" s="385"/>
      <c r="I16" s="386"/>
      <c r="J16" s="1"/>
    </row>
    <row r="17" spans="1:10" ht="244.5" customHeight="1" x14ac:dyDescent="0.35">
      <c r="A17" s="1"/>
      <c r="B17" s="51" t="s">
        <v>242</v>
      </c>
      <c r="C17" s="15"/>
      <c r="D17" s="89" t="s">
        <v>52</v>
      </c>
      <c r="E17" s="431" t="s">
        <v>584</v>
      </c>
      <c r="F17" s="431"/>
      <c r="G17" s="431"/>
      <c r="H17" s="431"/>
      <c r="I17" s="432"/>
      <c r="J17" s="1"/>
    </row>
    <row r="18" spans="1:10" ht="126.75" customHeight="1" x14ac:dyDescent="0.35">
      <c r="A18" s="1"/>
      <c r="B18" s="31"/>
      <c r="C18" s="16"/>
      <c r="D18" s="92"/>
      <c r="E18" s="435" t="s">
        <v>585</v>
      </c>
      <c r="F18" s="436"/>
      <c r="G18" s="436"/>
      <c r="H18" s="436"/>
      <c r="I18" s="437"/>
      <c r="J18" s="1"/>
    </row>
    <row r="19" spans="1:10" ht="17.5" customHeight="1" x14ac:dyDescent="0.35">
      <c r="A19" s="1"/>
      <c r="B19" s="31"/>
      <c r="C19" s="16"/>
      <c r="D19" s="64"/>
      <c r="E19" s="359" t="s">
        <v>499</v>
      </c>
      <c r="F19" s="300"/>
      <c r="G19" s="300"/>
      <c r="H19" s="300"/>
      <c r="I19" s="360"/>
      <c r="J19" s="1"/>
    </row>
    <row r="20" spans="1:10" ht="15" customHeight="1" x14ac:dyDescent="0.35">
      <c r="A20" s="1"/>
      <c r="B20" s="31"/>
      <c r="C20" s="16"/>
      <c r="D20" s="92"/>
      <c r="E20" s="284" t="s">
        <v>246</v>
      </c>
      <c r="F20" s="284"/>
      <c r="G20" s="284"/>
      <c r="H20" s="284"/>
      <c r="I20" s="285"/>
      <c r="J20" s="1"/>
    </row>
    <row r="21" spans="1:10" ht="241.4" customHeight="1" x14ac:dyDescent="0.35">
      <c r="A21" s="1"/>
      <c r="B21" s="268" t="s">
        <v>609</v>
      </c>
      <c r="C21" s="269"/>
      <c r="D21" s="270"/>
      <c r="E21" s="425" t="s">
        <v>611</v>
      </c>
      <c r="F21" s="426"/>
      <c r="G21" s="426"/>
      <c r="H21" s="426"/>
      <c r="I21" s="427"/>
      <c r="J21" s="1"/>
    </row>
    <row r="22" spans="1:10" s="1" customFormat="1" x14ac:dyDescent="0.35"/>
    <row r="23" spans="1:10" s="1" customFormat="1" x14ac:dyDescent="0.35"/>
    <row r="24" spans="1:10" s="1" customFormat="1" x14ac:dyDescent="0.35"/>
    <row r="25" spans="1:10" s="1" customFormat="1" x14ac:dyDescent="0.35"/>
    <row r="26" spans="1:10" s="1" customFormat="1" x14ac:dyDescent="0.35"/>
    <row r="27" spans="1:10" s="1" customFormat="1" x14ac:dyDescent="0.35"/>
    <row r="28" spans="1:10" s="1" customFormat="1" x14ac:dyDescent="0.35"/>
    <row r="29" spans="1:10" s="1" customFormat="1" x14ac:dyDescent="0.35"/>
    <row r="30" spans="1:10" s="1" customFormat="1" x14ac:dyDescent="0.35"/>
    <row r="31" spans="1:10" s="1" customFormat="1" x14ac:dyDescent="0.35"/>
    <row r="32" spans="1:10" s="1" customFormat="1" x14ac:dyDescent="0.35"/>
    <row r="33" s="1" customFormat="1" x14ac:dyDescent="0.35"/>
    <row r="34" s="1" customFormat="1" x14ac:dyDescent="0.35"/>
    <row r="35" s="1" customFormat="1" x14ac:dyDescent="0.35"/>
    <row r="36" s="1" customFormat="1" x14ac:dyDescent="0.35"/>
    <row r="37" s="1" customFormat="1" hidden="1" x14ac:dyDescent="0.35"/>
  </sheetData>
  <mergeCells count="9">
    <mergeCell ref="E21:I21"/>
    <mergeCell ref="B8:I8"/>
    <mergeCell ref="B7:I7"/>
    <mergeCell ref="E17:I17"/>
    <mergeCell ref="E14:I14"/>
    <mergeCell ref="E15:I15"/>
    <mergeCell ref="E16:I16"/>
    <mergeCell ref="E11:I11"/>
    <mergeCell ref="E18:I18"/>
  </mergeCells>
  <hyperlinks>
    <hyperlink ref="B9" r:id="rId1" location="csr" xr:uid="{F863D8B9-8696-43B5-8AEB-9068EB994303}"/>
    <hyperlink ref="E13:I13" r:id="rId2" display="Sustainability and social responsibility" xr:uid="{5DE00349-F5AD-4559-B59D-5B36C8F009C5}"/>
    <hyperlink ref="E20:I20" r:id="rId3" display="Responsible purchasing policy" xr:uid="{45139133-DF26-4D97-A77C-6A959BFE3B59}"/>
  </hyperlinks>
  <pageMargins left="0.7" right="0.7" top="0.6875" bottom="0.75" header="0.3" footer="0.3"/>
  <pageSetup paperSize="9" orientation="landscape" r:id="rId4"/>
  <headerFooter>
    <oddHeader>&amp;L&amp;"Roboto,Normal"&amp;10ESG Fact Book</oddHeader>
    <oddFooter>&amp;L&amp;"Roboto,Normal"&amp;7Ringkjøbing Landbobank A/S
Torvet 1
6950 Ringkøbing, Denmark&amp;C&amp;"Roboto,Normal"&amp;7Tel. +45 9732 1166
post@landbobanken.dk
www.landbobanken.com&amp;R&amp;"Roboto,Normal"&amp;7CVR 37536814
BIC/SWIFT: RINGDK22</oddFooter>
  </headerFooter>
  <drawing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Regneark</vt:lpstr>
      </vt:variant>
      <vt:variant>
        <vt:i4>13</vt:i4>
      </vt:variant>
    </vt:vector>
  </HeadingPairs>
  <TitlesOfParts>
    <vt:vector size="13" baseType="lpstr">
      <vt:lpstr>Table of contents</vt:lpstr>
      <vt:lpstr>Introduction</vt:lpstr>
      <vt:lpstr>Financial key figures</vt:lpstr>
      <vt:lpstr>E - Our workplace</vt:lpstr>
      <vt:lpstr>E - Our business</vt:lpstr>
      <vt:lpstr>E - Targets</vt:lpstr>
      <vt:lpstr>S - Our workplace</vt:lpstr>
      <vt:lpstr>S - Our customers</vt:lpstr>
      <vt:lpstr>S - Our business</vt:lpstr>
      <vt:lpstr>G - Our workplace</vt:lpstr>
      <vt:lpstr>G - Our customers</vt:lpstr>
      <vt:lpstr>G - Our business</vt:lpstr>
      <vt:lpstr>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Joachim Borg Hjalager</dc:creator>
  <cp:lastModifiedBy>Vinni Dohn Madsen</cp:lastModifiedBy>
  <cp:lastPrinted>2025-05-22T15:32:38Z</cp:lastPrinted>
  <dcterms:created xsi:type="dcterms:W3CDTF">2024-02-19T10:47:02Z</dcterms:created>
  <dcterms:modified xsi:type="dcterms:W3CDTF">2025-07-02T14:16:15Z</dcterms:modified>
</cp:coreProperties>
</file>